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04"/>
  <workbookPr/>
  <xr:revisionPtr revIDLastSave="0" documentId="8_{AFDD96AA-A34A-4E44-8BD6-2863E27B16A7}" xr6:coauthVersionLast="47" xr6:coauthVersionMax="47" xr10:uidLastSave="{00000000-0000-0000-0000-000000000000}"/>
  <bookViews>
    <workbookView xWindow="240" yWindow="105" windowWidth="14805" windowHeight="8010" firstSheet="2" activeTab="2" xr2:uid="{00000000-000D-0000-FFFF-FFFF00000000}"/>
  </bookViews>
  <sheets>
    <sheet name="Summary" sheetId="2" r:id="rId1"/>
    <sheet name="Airdrop" sheetId="18" r:id="rId2"/>
    <sheet name="Bitcoin" sheetId="1" r:id="rId3"/>
    <sheet name="Ethereum" sheetId="20" r:id="rId4"/>
    <sheet name="Solana" sheetId="21" r:id="rId5"/>
    <sheet name="BNB" sheetId="22" r:id="rId6"/>
    <sheet name="XRP" sheetId="23" r:id="rId7"/>
    <sheet name="Cardano" sheetId="24" r:id="rId8"/>
    <sheet name="Dogecoin" sheetId="25" r:id="rId9"/>
    <sheet name="ShibaInu" sheetId="26" r:id="rId10"/>
    <sheet name="Avalanche" sheetId="27" r:id="rId11"/>
    <sheet name="Polkadot" sheetId="28" r:id="rId12"/>
    <sheet name="Chainlink" sheetId="29" r:id="rId13"/>
    <sheet name="Polygon" sheetId="30" r:id="rId14"/>
    <sheet name="Litecoin" sheetId="31" r:id="rId15"/>
    <sheet name="EthereumClassic" sheetId="32" r:id="rId16"/>
    <sheet name="DomiOnline" sheetId="33" r:id="rId17"/>
    <sheet name="NFTCat" sheetId="19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2" l="1"/>
  <c r="S10" i="2" s="1"/>
  <c r="M22" i="2"/>
  <c r="L22" i="2"/>
  <c r="K22" i="2"/>
  <c r="J22" i="2"/>
  <c r="I22" i="2"/>
  <c r="H22" i="2"/>
  <c r="M21" i="2"/>
  <c r="L21" i="2"/>
  <c r="K21" i="2"/>
  <c r="J21" i="2"/>
  <c r="I21" i="2"/>
  <c r="H21" i="2"/>
  <c r="M20" i="2"/>
  <c r="L20" i="2"/>
  <c r="K20" i="2"/>
  <c r="J20" i="2"/>
  <c r="I20" i="2"/>
  <c r="H20" i="2"/>
  <c r="M19" i="2"/>
  <c r="L19" i="2"/>
  <c r="K19" i="2"/>
  <c r="J19" i="2"/>
  <c r="I19" i="2"/>
  <c r="H19" i="2"/>
  <c r="M18" i="2"/>
  <c r="L18" i="2"/>
  <c r="K18" i="2"/>
  <c r="J18" i="2"/>
  <c r="I18" i="2"/>
  <c r="H18" i="2"/>
  <c r="M17" i="2"/>
  <c r="L17" i="2"/>
  <c r="K17" i="2"/>
  <c r="J17" i="2"/>
  <c r="I17" i="2"/>
  <c r="H17" i="2"/>
  <c r="M15" i="2"/>
  <c r="L15" i="2"/>
  <c r="K15" i="2"/>
  <c r="J15" i="2"/>
  <c r="I15" i="2"/>
  <c r="H15" i="2"/>
  <c r="M13" i="2"/>
  <c r="L13" i="2"/>
  <c r="K13" i="2"/>
  <c r="J13" i="2"/>
  <c r="I13" i="2"/>
  <c r="H13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U100" i="33"/>
  <c r="N100" i="33"/>
  <c r="U99" i="33"/>
  <c r="N99" i="33"/>
  <c r="U98" i="33"/>
  <c r="N98" i="33"/>
  <c r="U97" i="33"/>
  <c r="N97" i="33"/>
  <c r="U96" i="33"/>
  <c r="N96" i="33"/>
  <c r="U95" i="33"/>
  <c r="N95" i="33"/>
  <c r="U94" i="33"/>
  <c r="N94" i="33"/>
  <c r="U93" i="33"/>
  <c r="N93" i="33"/>
  <c r="U92" i="33"/>
  <c r="N92" i="33"/>
  <c r="U91" i="33"/>
  <c r="N91" i="33"/>
  <c r="U90" i="33"/>
  <c r="N90" i="33"/>
  <c r="U89" i="33"/>
  <c r="N89" i="33"/>
  <c r="U88" i="33"/>
  <c r="N88" i="33"/>
  <c r="U87" i="33"/>
  <c r="N87" i="33"/>
  <c r="U86" i="33"/>
  <c r="N86" i="33"/>
  <c r="U85" i="33"/>
  <c r="N85" i="33"/>
  <c r="U84" i="33"/>
  <c r="N84" i="33"/>
  <c r="U83" i="33"/>
  <c r="N83" i="33"/>
  <c r="U82" i="33"/>
  <c r="N82" i="33"/>
  <c r="U81" i="33"/>
  <c r="N81" i="33"/>
  <c r="U80" i="33"/>
  <c r="N80" i="33"/>
  <c r="U79" i="33"/>
  <c r="N79" i="33"/>
  <c r="U78" i="33"/>
  <c r="N78" i="33"/>
  <c r="U77" i="33"/>
  <c r="N77" i="33"/>
  <c r="U76" i="33"/>
  <c r="N76" i="33"/>
  <c r="U75" i="33"/>
  <c r="N75" i="33"/>
  <c r="U74" i="33"/>
  <c r="N74" i="33"/>
  <c r="U73" i="33"/>
  <c r="N73" i="33"/>
  <c r="U72" i="33"/>
  <c r="N72" i="33"/>
  <c r="U71" i="33"/>
  <c r="N71" i="33"/>
  <c r="U70" i="33"/>
  <c r="N70" i="33"/>
  <c r="U69" i="33"/>
  <c r="N69" i="33"/>
  <c r="U68" i="33"/>
  <c r="N68" i="33"/>
  <c r="U67" i="33"/>
  <c r="N67" i="33"/>
  <c r="U66" i="33"/>
  <c r="N66" i="33"/>
  <c r="U65" i="33"/>
  <c r="N65" i="33"/>
  <c r="U64" i="33"/>
  <c r="N64" i="33"/>
  <c r="U63" i="33"/>
  <c r="N63" i="33"/>
  <c r="U62" i="33"/>
  <c r="N62" i="33"/>
  <c r="U61" i="33"/>
  <c r="N61" i="33"/>
  <c r="U60" i="33"/>
  <c r="N60" i="33"/>
  <c r="U59" i="33"/>
  <c r="N59" i="33"/>
  <c r="U58" i="33"/>
  <c r="N58" i="33"/>
  <c r="U57" i="33"/>
  <c r="N57" i="33"/>
  <c r="U56" i="33"/>
  <c r="N56" i="33"/>
  <c r="U55" i="33"/>
  <c r="N55" i="33"/>
  <c r="U54" i="33"/>
  <c r="N54" i="33"/>
  <c r="U53" i="33"/>
  <c r="N53" i="33"/>
  <c r="U52" i="33"/>
  <c r="N52" i="33"/>
  <c r="U51" i="33"/>
  <c r="N51" i="33"/>
  <c r="U50" i="33"/>
  <c r="N50" i="33"/>
  <c r="U49" i="33"/>
  <c r="N49" i="33"/>
  <c r="U48" i="33"/>
  <c r="N48" i="33"/>
  <c r="U47" i="33"/>
  <c r="N47" i="33"/>
  <c r="U46" i="33"/>
  <c r="N46" i="33"/>
  <c r="U45" i="33"/>
  <c r="N45" i="33"/>
  <c r="U44" i="33"/>
  <c r="N44" i="33"/>
  <c r="U43" i="33"/>
  <c r="N43" i="33"/>
  <c r="U42" i="33"/>
  <c r="N42" i="33"/>
  <c r="U41" i="33"/>
  <c r="N41" i="33"/>
  <c r="U40" i="33"/>
  <c r="N40" i="33"/>
  <c r="U39" i="33"/>
  <c r="N39" i="33"/>
  <c r="U38" i="33"/>
  <c r="N38" i="33"/>
  <c r="U37" i="33"/>
  <c r="N37" i="33"/>
  <c r="U36" i="33"/>
  <c r="N36" i="33"/>
  <c r="U35" i="33"/>
  <c r="N35" i="33"/>
  <c r="U34" i="33"/>
  <c r="N34" i="33"/>
  <c r="U33" i="33"/>
  <c r="N33" i="33"/>
  <c r="U32" i="33"/>
  <c r="N32" i="33"/>
  <c r="U31" i="33"/>
  <c r="N31" i="33"/>
  <c r="U30" i="33"/>
  <c r="N30" i="33"/>
  <c r="U29" i="33"/>
  <c r="N29" i="33"/>
  <c r="U28" i="33"/>
  <c r="N28" i="33"/>
  <c r="U27" i="33"/>
  <c r="N27" i="33"/>
  <c r="U26" i="33"/>
  <c r="N26" i="33"/>
  <c r="U25" i="33"/>
  <c r="N25" i="33"/>
  <c r="U24" i="33"/>
  <c r="N24" i="33"/>
  <c r="U23" i="33"/>
  <c r="N23" i="33"/>
  <c r="U22" i="33"/>
  <c r="N22" i="33"/>
  <c r="U21" i="33"/>
  <c r="N21" i="33"/>
  <c r="U20" i="33"/>
  <c r="N20" i="33"/>
  <c r="U19" i="33"/>
  <c r="N19" i="33"/>
  <c r="U18" i="33"/>
  <c r="N18" i="33"/>
  <c r="U17" i="33"/>
  <c r="N17" i="33"/>
  <c r="U16" i="33"/>
  <c r="N16" i="33"/>
  <c r="U15" i="33"/>
  <c r="N15" i="33"/>
  <c r="U14" i="33"/>
  <c r="N14" i="33"/>
  <c r="U13" i="33"/>
  <c r="N13" i="33"/>
  <c r="U12" i="33"/>
  <c r="N12" i="33"/>
  <c r="H12" i="33"/>
  <c r="U11" i="33"/>
  <c r="N11" i="33"/>
  <c r="U10" i="33"/>
  <c r="N10" i="33"/>
  <c r="U9" i="33"/>
  <c r="N9" i="33"/>
  <c r="U8" i="33"/>
  <c r="N8" i="33"/>
  <c r="H9" i="33" s="1"/>
  <c r="H8" i="33"/>
  <c r="H18" i="33" s="1"/>
  <c r="H7" i="33"/>
  <c r="U100" i="32"/>
  <c r="N100" i="32"/>
  <c r="U99" i="32"/>
  <c r="N99" i="32"/>
  <c r="U98" i="32"/>
  <c r="N98" i="32"/>
  <c r="U97" i="32"/>
  <c r="N97" i="32"/>
  <c r="U96" i="32"/>
  <c r="N96" i="32"/>
  <c r="U95" i="32"/>
  <c r="N95" i="32"/>
  <c r="U94" i="32"/>
  <c r="N94" i="32"/>
  <c r="U93" i="32"/>
  <c r="N93" i="32"/>
  <c r="U92" i="32"/>
  <c r="N92" i="32"/>
  <c r="U91" i="32"/>
  <c r="N91" i="32"/>
  <c r="U90" i="32"/>
  <c r="N90" i="32"/>
  <c r="U89" i="32"/>
  <c r="N89" i="32"/>
  <c r="U88" i="32"/>
  <c r="N88" i="32"/>
  <c r="U87" i="32"/>
  <c r="N87" i="32"/>
  <c r="U86" i="32"/>
  <c r="N86" i="32"/>
  <c r="U85" i="32"/>
  <c r="N85" i="32"/>
  <c r="U84" i="32"/>
  <c r="N84" i="32"/>
  <c r="U83" i="32"/>
  <c r="N83" i="32"/>
  <c r="U82" i="32"/>
  <c r="N82" i="32"/>
  <c r="U81" i="32"/>
  <c r="N81" i="32"/>
  <c r="U80" i="32"/>
  <c r="N80" i="32"/>
  <c r="U79" i="32"/>
  <c r="N79" i="32"/>
  <c r="U78" i="32"/>
  <c r="N78" i="32"/>
  <c r="U77" i="32"/>
  <c r="N77" i="32"/>
  <c r="U76" i="32"/>
  <c r="N76" i="32"/>
  <c r="U75" i="32"/>
  <c r="N75" i="32"/>
  <c r="U74" i="32"/>
  <c r="N74" i="32"/>
  <c r="U73" i="32"/>
  <c r="N73" i="32"/>
  <c r="U72" i="32"/>
  <c r="N72" i="32"/>
  <c r="U71" i="32"/>
  <c r="N71" i="32"/>
  <c r="U70" i="32"/>
  <c r="N70" i="32"/>
  <c r="U69" i="32"/>
  <c r="N69" i="32"/>
  <c r="U68" i="32"/>
  <c r="N68" i="32"/>
  <c r="U67" i="32"/>
  <c r="N67" i="32"/>
  <c r="U66" i="32"/>
  <c r="N66" i="32"/>
  <c r="U65" i="32"/>
  <c r="N65" i="32"/>
  <c r="U64" i="32"/>
  <c r="N64" i="32"/>
  <c r="U63" i="32"/>
  <c r="N63" i="32"/>
  <c r="U62" i="32"/>
  <c r="N62" i="32"/>
  <c r="U61" i="32"/>
  <c r="N61" i="32"/>
  <c r="U60" i="32"/>
  <c r="N60" i="32"/>
  <c r="U59" i="32"/>
  <c r="N59" i="32"/>
  <c r="U58" i="32"/>
  <c r="N58" i="32"/>
  <c r="U57" i="32"/>
  <c r="N57" i="32"/>
  <c r="U56" i="32"/>
  <c r="N56" i="32"/>
  <c r="U55" i="32"/>
  <c r="N55" i="32"/>
  <c r="U54" i="32"/>
  <c r="N54" i="32"/>
  <c r="U53" i="32"/>
  <c r="N53" i="32"/>
  <c r="U52" i="32"/>
  <c r="N52" i="32"/>
  <c r="U51" i="32"/>
  <c r="N51" i="32"/>
  <c r="U50" i="32"/>
  <c r="N50" i="32"/>
  <c r="U49" i="32"/>
  <c r="N49" i="32"/>
  <c r="U48" i="32"/>
  <c r="N48" i="32"/>
  <c r="U47" i="32"/>
  <c r="N47" i="32"/>
  <c r="U46" i="32"/>
  <c r="N46" i="32"/>
  <c r="U45" i="32"/>
  <c r="N45" i="32"/>
  <c r="U44" i="32"/>
  <c r="N44" i="32"/>
  <c r="U43" i="32"/>
  <c r="N43" i="32"/>
  <c r="U42" i="32"/>
  <c r="N42" i="32"/>
  <c r="U41" i="32"/>
  <c r="N41" i="32"/>
  <c r="U40" i="32"/>
  <c r="N40" i="32"/>
  <c r="U39" i="32"/>
  <c r="N39" i="32"/>
  <c r="U38" i="32"/>
  <c r="N38" i="32"/>
  <c r="U37" i="32"/>
  <c r="N37" i="32"/>
  <c r="U36" i="32"/>
  <c r="N36" i="32"/>
  <c r="U35" i="32"/>
  <c r="N35" i="32"/>
  <c r="U34" i="32"/>
  <c r="N34" i="32"/>
  <c r="U33" i="32"/>
  <c r="N33" i="32"/>
  <c r="U32" i="32"/>
  <c r="N32" i="32"/>
  <c r="U31" i="32"/>
  <c r="N31" i="32"/>
  <c r="U30" i="32"/>
  <c r="N30" i="32"/>
  <c r="U29" i="32"/>
  <c r="N29" i="32"/>
  <c r="U28" i="32"/>
  <c r="N28" i="32"/>
  <c r="U27" i="32"/>
  <c r="N27" i="32"/>
  <c r="U26" i="32"/>
  <c r="N26" i="32"/>
  <c r="U25" i="32"/>
  <c r="N25" i="32"/>
  <c r="U24" i="32"/>
  <c r="N24" i="32"/>
  <c r="U23" i="32"/>
  <c r="N23" i="32"/>
  <c r="U22" i="32"/>
  <c r="N22" i="32"/>
  <c r="U21" i="32"/>
  <c r="N21" i="32"/>
  <c r="U20" i="32"/>
  <c r="N20" i="32"/>
  <c r="U19" i="32"/>
  <c r="N19" i="32"/>
  <c r="U18" i="32"/>
  <c r="N18" i="32"/>
  <c r="U17" i="32"/>
  <c r="N17" i="32"/>
  <c r="U16" i="32"/>
  <c r="N16" i="32"/>
  <c r="U15" i="32"/>
  <c r="N15" i="32"/>
  <c r="U14" i="32"/>
  <c r="N14" i="32"/>
  <c r="U13" i="32"/>
  <c r="N13" i="32"/>
  <c r="U12" i="32"/>
  <c r="N12" i="32"/>
  <c r="H12" i="32"/>
  <c r="U11" i="32"/>
  <c r="N11" i="32"/>
  <c r="U10" i="32"/>
  <c r="N10" i="32"/>
  <c r="U9" i="32"/>
  <c r="N9" i="32"/>
  <c r="U8" i="32"/>
  <c r="N8" i="32"/>
  <c r="H9" i="32" s="1"/>
  <c r="H8" i="32"/>
  <c r="H18" i="32" s="1"/>
  <c r="H7" i="32"/>
  <c r="U100" i="31"/>
  <c r="N100" i="31"/>
  <c r="U99" i="31"/>
  <c r="N99" i="31"/>
  <c r="U98" i="31"/>
  <c r="N98" i="31"/>
  <c r="U97" i="31"/>
  <c r="N97" i="31"/>
  <c r="U96" i="31"/>
  <c r="N96" i="31"/>
  <c r="U95" i="31"/>
  <c r="N95" i="31"/>
  <c r="U94" i="31"/>
  <c r="N94" i="31"/>
  <c r="U93" i="31"/>
  <c r="N93" i="31"/>
  <c r="U92" i="31"/>
  <c r="N92" i="31"/>
  <c r="U91" i="31"/>
  <c r="N91" i="31"/>
  <c r="U90" i="31"/>
  <c r="N90" i="31"/>
  <c r="U89" i="31"/>
  <c r="N89" i="31"/>
  <c r="U88" i="31"/>
  <c r="N88" i="31"/>
  <c r="U87" i="31"/>
  <c r="N87" i="31"/>
  <c r="U86" i="31"/>
  <c r="N86" i="31"/>
  <c r="U85" i="31"/>
  <c r="N85" i="31"/>
  <c r="U84" i="31"/>
  <c r="N84" i="31"/>
  <c r="U83" i="31"/>
  <c r="N83" i="31"/>
  <c r="U82" i="31"/>
  <c r="N82" i="31"/>
  <c r="U81" i="31"/>
  <c r="N81" i="31"/>
  <c r="U80" i="31"/>
  <c r="N80" i="31"/>
  <c r="U79" i="31"/>
  <c r="N79" i="31"/>
  <c r="U78" i="31"/>
  <c r="N78" i="31"/>
  <c r="U77" i="31"/>
  <c r="N77" i="31"/>
  <c r="U76" i="31"/>
  <c r="N76" i="31"/>
  <c r="U75" i="31"/>
  <c r="N75" i="31"/>
  <c r="U74" i="31"/>
  <c r="N74" i="31"/>
  <c r="U73" i="31"/>
  <c r="N73" i="31"/>
  <c r="U72" i="31"/>
  <c r="N72" i="31"/>
  <c r="U71" i="31"/>
  <c r="N71" i="31"/>
  <c r="U70" i="31"/>
  <c r="N70" i="31"/>
  <c r="U69" i="31"/>
  <c r="N69" i="31"/>
  <c r="U68" i="31"/>
  <c r="N68" i="31"/>
  <c r="U67" i="31"/>
  <c r="N67" i="31"/>
  <c r="U66" i="31"/>
  <c r="N66" i="31"/>
  <c r="U65" i="31"/>
  <c r="N65" i="31"/>
  <c r="U64" i="31"/>
  <c r="N64" i="31"/>
  <c r="U63" i="31"/>
  <c r="N63" i="31"/>
  <c r="U62" i="31"/>
  <c r="N62" i="31"/>
  <c r="U61" i="31"/>
  <c r="N61" i="31"/>
  <c r="U60" i="31"/>
  <c r="N60" i="31"/>
  <c r="U59" i="31"/>
  <c r="N59" i="31"/>
  <c r="U58" i="31"/>
  <c r="N58" i="31"/>
  <c r="U57" i="31"/>
  <c r="N57" i="31"/>
  <c r="U56" i="31"/>
  <c r="N56" i="31"/>
  <c r="U55" i="31"/>
  <c r="N55" i="31"/>
  <c r="U54" i="31"/>
  <c r="N54" i="31"/>
  <c r="U53" i="31"/>
  <c r="N53" i="31"/>
  <c r="U52" i="31"/>
  <c r="N52" i="31"/>
  <c r="U51" i="31"/>
  <c r="N51" i="31"/>
  <c r="U50" i="31"/>
  <c r="N50" i="31"/>
  <c r="U49" i="31"/>
  <c r="N49" i="31"/>
  <c r="U48" i="31"/>
  <c r="N48" i="31"/>
  <c r="U47" i="31"/>
  <c r="N47" i="31"/>
  <c r="U46" i="31"/>
  <c r="N46" i="31"/>
  <c r="U45" i="31"/>
  <c r="N45" i="31"/>
  <c r="U44" i="31"/>
  <c r="N44" i="31"/>
  <c r="U43" i="31"/>
  <c r="N43" i="31"/>
  <c r="U42" i="31"/>
  <c r="N42" i="31"/>
  <c r="U41" i="31"/>
  <c r="N41" i="31"/>
  <c r="U40" i="31"/>
  <c r="N40" i="31"/>
  <c r="U39" i="31"/>
  <c r="N39" i="31"/>
  <c r="U38" i="31"/>
  <c r="N38" i="31"/>
  <c r="U37" i="31"/>
  <c r="N37" i="31"/>
  <c r="U36" i="31"/>
  <c r="N36" i="31"/>
  <c r="U35" i="31"/>
  <c r="N35" i="31"/>
  <c r="U34" i="31"/>
  <c r="N34" i="31"/>
  <c r="U33" i="31"/>
  <c r="N33" i="31"/>
  <c r="U32" i="31"/>
  <c r="N32" i="31"/>
  <c r="U31" i="31"/>
  <c r="N31" i="31"/>
  <c r="U30" i="31"/>
  <c r="N30" i="31"/>
  <c r="U29" i="31"/>
  <c r="N29" i="31"/>
  <c r="U28" i="31"/>
  <c r="N28" i="31"/>
  <c r="U27" i="31"/>
  <c r="N27" i="31"/>
  <c r="U26" i="31"/>
  <c r="N26" i="31"/>
  <c r="U25" i="31"/>
  <c r="N25" i="31"/>
  <c r="U24" i="31"/>
  <c r="N24" i="31"/>
  <c r="U23" i="31"/>
  <c r="N23" i="31"/>
  <c r="U22" i="31"/>
  <c r="N22" i="31"/>
  <c r="U21" i="31"/>
  <c r="N21" i="31"/>
  <c r="U20" i="31"/>
  <c r="N20" i="31"/>
  <c r="U19" i="31"/>
  <c r="N19" i="31"/>
  <c r="U18" i="31"/>
  <c r="N18" i="31"/>
  <c r="U17" i="31"/>
  <c r="N17" i="31"/>
  <c r="U16" i="31"/>
  <c r="N16" i="31"/>
  <c r="U15" i="31"/>
  <c r="N15" i="31"/>
  <c r="U14" i="31"/>
  <c r="N14" i="31"/>
  <c r="U13" i="31"/>
  <c r="N13" i="31"/>
  <c r="U12" i="31"/>
  <c r="N12" i="31"/>
  <c r="H12" i="31"/>
  <c r="U11" i="31"/>
  <c r="N11" i="31"/>
  <c r="U10" i="31"/>
  <c r="N10" i="31"/>
  <c r="U9" i="31"/>
  <c r="N9" i="31"/>
  <c r="U8" i="31"/>
  <c r="N8" i="31"/>
  <c r="H9" i="31" s="1"/>
  <c r="H8" i="31"/>
  <c r="H18" i="31" s="1"/>
  <c r="H7" i="31"/>
  <c r="U100" i="30"/>
  <c r="N100" i="30"/>
  <c r="U99" i="30"/>
  <c r="N99" i="30"/>
  <c r="U98" i="30"/>
  <c r="N98" i="30"/>
  <c r="U97" i="30"/>
  <c r="N97" i="30"/>
  <c r="U96" i="30"/>
  <c r="N96" i="30"/>
  <c r="U95" i="30"/>
  <c r="N95" i="30"/>
  <c r="U94" i="30"/>
  <c r="N94" i="30"/>
  <c r="U93" i="30"/>
  <c r="N93" i="30"/>
  <c r="U92" i="30"/>
  <c r="N92" i="30"/>
  <c r="U91" i="30"/>
  <c r="N91" i="30"/>
  <c r="U90" i="30"/>
  <c r="N90" i="30"/>
  <c r="U89" i="30"/>
  <c r="N89" i="30"/>
  <c r="U88" i="30"/>
  <c r="N88" i="30"/>
  <c r="U87" i="30"/>
  <c r="N87" i="30"/>
  <c r="U86" i="30"/>
  <c r="N86" i="30"/>
  <c r="U85" i="30"/>
  <c r="N85" i="30"/>
  <c r="U84" i="30"/>
  <c r="N84" i="30"/>
  <c r="U83" i="30"/>
  <c r="N83" i="30"/>
  <c r="U82" i="30"/>
  <c r="N82" i="30"/>
  <c r="U81" i="30"/>
  <c r="N81" i="30"/>
  <c r="U80" i="30"/>
  <c r="N80" i="30"/>
  <c r="U79" i="30"/>
  <c r="N79" i="30"/>
  <c r="U78" i="30"/>
  <c r="N78" i="30"/>
  <c r="U77" i="30"/>
  <c r="N77" i="30"/>
  <c r="U76" i="30"/>
  <c r="N76" i="30"/>
  <c r="U75" i="30"/>
  <c r="N75" i="30"/>
  <c r="U74" i="30"/>
  <c r="N74" i="30"/>
  <c r="U73" i="30"/>
  <c r="N73" i="30"/>
  <c r="U72" i="30"/>
  <c r="N72" i="30"/>
  <c r="U71" i="30"/>
  <c r="N71" i="30"/>
  <c r="U70" i="30"/>
  <c r="N70" i="30"/>
  <c r="U69" i="30"/>
  <c r="N69" i="30"/>
  <c r="U68" i="30"/>
  <c r="N68" i="30"/>
  <c r="U67" i="30"/>
  <c r="N67" i="30"/>
  <c r="U66" i="30"/>
  <c r="N66" i="30"/>
  <c r="U65" i="30"/>
  <c r="N65" i="30"/>
  <c r="U64" i="30"/>
  <c r="N64" i="30"/>
  <c r="U63" i="30"/>
  <c r="N63" i="30"/>
  <c r="U62" i="30"/>
  <c r="N62" i="30"/>
  <c r="U61" i="30"/>
  <c r="N61" i="30"/>
  <c r="U60" i="30"/>
  <c r="N60" i="30"/>
  <c r="U59" i="30"/>
  <c r="N59" i="30"/>
  <c r="U58" i="30"/>
  <c r="N58" i="30"/>
  <c r="U57" i="30"/>
  <c r="N57" i="30"/>
  <c r="U56" i="30"/>
  <c r="N56" i="30"/>
  <c r="U55" i="30"/>
  <c r="N55" i="30"/>
  <c r="U54" i="30"/>
  <c r="N54" i="30"/>
  <c r="U53" i="30"/>
  <c r="N53" i="30"/>
  <c r="U52" i="30"/>
  <c r="N52" i="30"/>
  <c r="U51" i="30"/>
  <c r="N51" i="30"/>
  <c r="U50" i="30"/>
  <c r="N50" i="30"/>
  <c r="U49" i="30"/>
  <c r="N49" i="30"/>
  <c r="U48" i="30"/>
  <c r="N48" i="30"/>
  <c r="U47" i="30"/>
  <c r="N47" i="30"/>
  <c r="U46" i="30"/>
  <c r="N46" i="30"/>
  <c r="U45" i="30"/>
  <c r="N45" i="30"/>
  <c r="U44" i="30"/>
  <c r="N44" i="30"/>
  <c r="U43" i="30"/>
  <c r="N43" i="30"/>
  <c r="U42" i="30"/>
  <c r="N42" i="30"/>
  <c r="U41" i="30"/>
  <c r="N41" i="30"/>
  <c r="U40" i="30"/>
  <c r="N40" i="30"/>
  <c r="U39" i="30"/>
  <c r="N39" i="30"/>
  <c r="U38" i="30"/>
  <c r="N38" i="30"/>
  <c r="U37" i="30"/>
  <c r="N37" i="30"/>
  <c r="U36" i="30"/>
  <c r="N36" i="30"/>
  <c r="U35" i="30"/>
  <c r="N35" i="30"/>
  <c r="U34" i="30"/>
  <c r="N34" i="30"/>
  <c r="U33" i="30"/>
  <c r="N33" i="30"/>
  <c r="U32" i="30"/>
  <c r="N32" i="30"/>
  <c r="U31" i="30"/>
  <c r="N31" i="30"/>
  <c r="U30" i="30"/>
  <c r="N30" i="30"/>
  <c r="U29" i="30"/>
  <c r="N29" i="30"/>
  <c r="U28" i="30"/>
  <c r="N28" i="30"/>
  <c r="U27" i="30"/>
  <c r="N27" i="30"/>
  <c r="U26" i="30"/>
  <c r="N26" i="30"/>
  <c r="U25" i="30"/>
  <c r="N25" i="30"/>
  <c r="U24" i="30"/>
  <c r="N24" i="30"/>
  <c r="U23" i="30"/>
  <c r="N23" i="30"/>
  <c r="U22" i="30"/>
  <c r="N22" i="30"/>
  <c r="U21" i="30"/>
  <c r="N21" i="30"/>
  <c r="U20" i="30"/>
  <c r="N20" i="30"/>
  <c r="U19" i="30"/>
  <c r="N19" i="30"/>
  <c r="U18" i="30"/>
  <c r="N18" i="30"/>
  <c r="U17" i="30"/>
  <c r="N17" i="30"/>
  <c r="U16" i="30"/>
  <c r="N16" i="30"/>
  <c r="U15" i="30"/>
  <c r="N15" i="30"/>
  <c r="U14" i="30"/>
  <c r="N14" i="30"/>
  <c r="U13" i="30"/>
  <c r="N13" i="30"/>
  <c r="U12" i="30"/>
  <c r="N12" i="30"/>
  <c r="H12" i="30"/>
  <c r="U11" i="30"/>
  <c r="N11" i="30"/>
  <c r="U10" i="30"/>
  <c r="N10" i="30"/>
  <c r="U9" i="30"/>
  <c r="N9" i="30"/>
  <c r="U8" i="30"/>
  <c r="N8" i="30"/>
  <c r="H9" i="30" s="1"/>
  <c r="H8" i="30"/>
  <c r="H18" i="30" s="1"/>
  <c r="H7" i="30"/>
  <c r="U100" i="29"/>
  <c r="N100" i="29"/>
  <c r="U99" i="29"/>
  <c r="N99" i="29"/>
  <c r="U98" i="29"/>
  <c r="N98" i="29"/>
  <c r="U97" i="29"/>
  <c r="N97" i="29"/>
  <c r="U96" i="29"/>
  <c r="N96" i="29"/>
  <c r="U95" i="29"/>
  <c r="N95" i="29"/>
  <c r="U94" i="29"/>
  <c r="N94" i="29"/>
  <c r="U93" i="29"/>
  <c r="N93" i="29"/>
  <c r="U92" i="29"/>
  <c r="N92" i="29"/>
  <c r="U91" i="29"/>
  <c r="N91" i="29"/>
  <c r="U90" i="29"/>
  <c r="N90" i="29"/>
  <c r="U89" i="29"/>
  <c r="N89" i="29"/>
  <c r="U88" i="29"/>
  <c r="N88" i="29"/>
  <c r="U87" i="29"/>
  <c r="N87" i="29"/>
  <c r="U86" i="29"/>
  <c r="N86" i="29"/>
  <c r="U85" i="29"/>
  <c r="N85" i="29"/>
  <c r="U84" i="29"/>
  <c r="N84" i="29"/>
  <c r="U83" i="29"/>
  <c r="N83" i="29"/>
  <c r="U82" i="29"/>
  <c r="N82" i="29"/>
  <c r="U81" i="29"/>
  <c r="N81" i="29"/>
  <c r="U80" i="29"/>
  <c r="N80" i="29"/>
  <c r="U79" i="29"/>
  <c r="N79" i="29"/>
  <c r="U78" i="29"/>
  <c r="N78" i="29"/>
  <c r="U77" i="29"/>
  <c r="N77" i="29"/>
  <c r="U76" i="29"/>
  <c r="N76" i="29"/>
  <c r="U75" i="29"/>
  <c r="N75" i="29"/>
  <c r="U74" i="29"/>
  <c r="N74" i="29"/>
  <c r="U73" i="29"/>
  <c r="N73" i="29"/>
  <c r="U72" i="29"/>
  <c r="N72" i="29"/>
  <c r="U71" i="29"/>
  <c r="N71" i="29"/>
  <c r="U70" i="29"/>
  <c r="N70" i="29"/>
  <c r="U69" i="29"/>
  <c r="N69" i="29"/>
  <c r="U68" i="29"/>
  <c r="N68" i="29"/>
  <c r="U67" i="29"/>
  <c r="N67" i="29"/>
  <c r="U66" i="29"/>
  <c r="N66" i="29"/>
  <c r="U65" i="29"/>
  <c r="N65" i="29"/>
  <c r="U64" i="29"/>
  <c r="N64" i="29"/>
  <c r="U63" i="29"/>
  <c r="N63" i="29"/>
  <c r="U62" i="29"/>
  <c r="N62" i="29"/>
  <c r="U61" i="29"/>
  <c r="N61" i="29"/>
  <c r="U60" i="29"/>
  <c r="N60" i="29"/>
  <c r="U59" i="29"/>
  <c r="N59" i="29"/>
  <c r="U58" i="29"/>
  <c r="N58" i="29"/>
  <c r="U57" i="29"/>
  <c r="N57" i="29"/>
  <c r="U56" i="29"/>
  <c r="N56" i="29"/>
  <c r="U55" i="29"/>
  <c r="N55" i="29"/>
  <c r="U54" i="29"/>
  <c r="N54" i="29"/>
  <c r="U53" i="29"/>
  <c r="N53" i="29"/>
  <c r="U52" i="29"/>
  <c r="N52" i="29"/>
  <c r="U51" i="29"/>
  <c r="N51" i="29"/>
  <c r="U50" i="29"/>
  <c r="N50" i="29"/>
  <c r="U49" i="29"/>
  <c r="N49" i="29"/>
  <c r="U48" i="29"/>
  <c r="N48" i="29"/>
  <c r="U47" i="29"/>
  <c r="N47" i="29"/>
  <c r="U46" i="29"/>
  <c r="N46" i="29"/>
  <c r="U45" i="29"/>
  <c r="N45" i="29"/>
  <c r="U44" i="29"/>
  <c r="N44" i="29"/>
  <c r="U43" i="29"/>
  <c r="N43" i="29"/>
  <c r="U42" i="29"/>
  <c r="N42" i="29"/>
  <c r="U41" i="29"/>
  <c r="N41" i="29"/>
  <c r="U40" i="29"/>
  <c r="N40" i="29"/>
  <c r="U39" i="29"/>
  <c r="N39" i="29"/>
  <c r="U38" i="29"/>
  <c r="N38" i="29"/>
  <c r="U37" i="29"/>
  <c r="N37" i="29"/>
  <c r="U36" i="29"/>
  <c r="N36" i="29"/>
  <c r="U35" i="29"/>
  <c r="N35" i="29"/>
  <c r="U34" i="29"/>
  <c r="N34" i="29"/>
  <c r="U33" i="29"/>
  <c r="N33" i="29"/>
  <c r="U32" i="29"/>
  <c r="N32" i="29"/>
  <c r="U31" i="29"/>
  <c r="N31" i="29"/>
  <c r="U30" i="29"/>
  <c r="N30" i="29"/>
  <c r="U29" i="29"/>
  <c r="N29" i="29"/>
  <c r="U28" i="29"/>
  <c r="N28" i="29"/>
  <c r="U27" i="29"/>
  <c r="N27" i="29"/>
  <c r="U26" i="29"/>
  <c r="N26" i="29"/>
  <c r="U25" i="29"/>
  <c r="N25" i="29"/>
  <c r="U24" i="29"/>
  <c r="N24" i="29"/>
  <c r="U23" i="29"/>
  <c r="N23" i="29"/>
  <c r="U22" i="29"/>
  <c r="N22" i="29"/>
  <c r="U21" i="29"/>
  <c r="N21" i="29"/>
  <c r="U20" i="29"/>
  <c r="N20" i="29"/>
  <c r="U19" i="29"/>
  <c r="N19" i="29"/>
  <c r="U18" i="29"/>
  <c r="N18" i="29"/>
  <c r="U17" i="29"/>
  <c r="N17" i="29"/>
  <c r="U16" i="29"/>
  <c r="N16" i="29"/>
  <c r="U15" i="29"/>
  <c r="N15" i="29"/>
  <c r="U14" i="29"/>
  <c r="N14" i="29"/>
  <c r="U13" i="29"/>
  <c r="N13" i="29"/>
  <c r="U12" i="29"/>
  <c r="N12" i="29"/>
  <c r="H12" i="29"/>
  <c r="U11" i="29"/>
  <c r="N11" i="29"/>
  <c r="U10" i="29"/>
  <c r="N10" i="29"/>
  <c r="U9" i="29"/>
  <c r="N9" i="29"/>
  <c r="U8" i="29"/>
  <c r="N8" i="29"/>
  <c r="H9" i="29" s="1"/>
  <c r="H8" i="29"/>
  <c r="H18" i="29" s="1"/>
  <c r="H7" i="29"/>
  <c r="U100" i="28"/>
  <c r="N100" i="28"/>
  <c r="U99" i="28"/>
  <c r="N99" i="28"/>
  <c r="U98" i="28"/>
  <c r="N98" i="28"/>
  <c r="U97" i="28"/>
  <c r="N97" i="28"/>
  <c r="U96" i="28"/>
  <c r="N96" i="28"/>
  <c r="U95" i="28"/>
  <c r="N95" i="28"/>
  <c r="U94" i="28"/>
  <c r="N94" i="28"/>
  <c r="U93" i="28"/>
  <c r="N93" i="28"/>
  <c r="U92" i="28"/>
  <c r="N92" i="28"/>
  <c r="U91" i="28"/>
  <c r="N91" i="28"/>
  <c r="U90" i="28"/>
  <c r="N90" i="28"/>
  <c r="U89" i="28"/>
  <c r="N89" i="28"/>
  <c r="U88" i="28"/>
  <c r="N88" i="28"/>
  <c r="U87" i="28"/>
  <c r="N87" i="28"/>
  <c r="U86" i="28"/>
  <c r="N86" i="28"/>
  <c r="U85" i="28"/>
  <c r="N85" i="28"/>
  <c r="U84" i="28"/>
  <c r="N84" i="28"/>
  <c r="U83" i="28"/>
  <c r="N83" i="28"/>
  <c r="U82" i="28"/>
  <c r="N82" i="28"/>
  <c r="U81" i="28"/>
  <c r="N81" i="28"/>
  <c r="U80" i="28"/>
  <c r="N80" i="28"/>
  <c r="U79" i="28"/>
  <c r="N79" i="28"/>
  <c r="U78" i="28"/>
  <c r="N78" i="28"/>
  <c r="U77" i="28"/>
  <c r="N77" i="28"/>
  <c r="U76" i="28"/>
  <c r="N76" i="28"/>
  <c r="U75" i="28"/>
  <c r="N75" i="28"/>
  <c r="U74" i="28"/>
  <c r="N74" i="28"/>
  <c r="U73" i="28"/>
  <c r="N73" i="28"/>
  <c r="U72" i="28"/>
  <c r="N72" i="28"/>
  <c r="U71" i="28"/>
  <c r="N71" i="28"/>
  <c r="U70" i="28"/>
  <c r="N70" i="28"/>
  <c r="U69" i="28"/>
  <c r="N69" i="28"/>
  <c r="U68" i="28"/>
  <c r="N68" i="28"/>
  <c r="U67" i="28"/>
  <c r="N67" i="28"/>
  <c r="U66" i="28"/>
  <c r="N66" i="28"/>
  <c r="U65" i="28"/>
  <c r="N65" i="28"/>
  <c r="U64" i="28"/>
  <c r="N64" i="28"/>
  <c r="U63" i="28"/>
  <c r="N63" i="28"/>
  <c r="U62" i="28"/>
  <c r="N62" i="28"/>
  <c r="U61" i="28"/>
  <c r="N61" i="28"/>
  <c r="U60" i="28"/>
  <c r="N60" i="28"/>
  <c r="U59" i="28"/>
  <c r="N59" i="28"/>
  <c r="U58" i="28"/>
  <c r="N58" i="28"/>
  <c r="U57" i="28"/>
  <c r="N57" i="28"/>
  <c r="U56" i="28"/>
  <c r="N56" i="28"/>
  <c r="U55" i="28"/>
  <c r="N55" i="28"/>
  <c r="U54" i="28"/>
  <c r="N54" i="28"/>
  <c r="U53" i="28"/>
  <c r="N53" i="28"/>
  <c r="U52" i="28"/>
  <c r="N52" i="28"/>
  <c r="U51" i="28"/>
  <c r="N51" i="28"/>
  <c r="U50" i="28"/>
  <c r="N50" i="28"/>
  <c r="U49" i="28"/>
  <c r="N49" i="28"/>
  <c r="U48" i="28"/>
  <c r="N48" i="28"/>
  <c r="U47" i="28"/>
  <c r="N47" i="28"/>
  <c r="U46" i="28"/>
  <c r="N46" i="28"/>
  <c r="U45" i="28"/>
  <c r="N45" i="28"/>
  <c r="U44" i="28"/>
  <c r="N44" i="28"/>
  <c r="U43" i="28"/>
  <c r="N43" i="28"/>
  <c r="U42" i="28"/>
  <c r="N42" i="28"/>
  <c r="U41" i="28"/>
  <c r="N41" i="28"/>
  <c r="U40" i="28"/>
  <c r="N40" i="28"/>
  <c r="U39" i="28"/>
  <c r="N39" i="28"/>
  <c r="U38" i="28"/>
  <c r="N38" i="28"/>
  <c r="U37" i="28"/>
  <c r="N37" i="28"/>
  <c r="U36" i="28"/>
  <c r="N36" i="28"/>
  <c r="U35" i="28"/>
  <c r="N35" i="28"/>
  <c r="U34" i="28"/>
  <c r="N34" i="28"/>
  <c r="U33" i="28"/>
  <c r="N33" i="28"/>
  <c r="U32" i="28"/>
  <c r="N32" i="28"/>
  <c r="U31" i="28"/>
  <c r="N31" i="28"/>
  <c r="U30" i="28"/>
  <c r="N30" i="28"/>
  <c r="U29" i="28"/>
  <c r="N29" i="28"/>
  <c r="U28" i="28"/>
  <c r="N28" i="28"/>
  <c r="U27" i="28"/>
  <c r="N27" i="28"/>
  <c r="U26" i="28"/>
  <c r="N26" i="28"/>
  <c r="U25" i="28"/>
  <c r="N25" i="28"/>
  <c r="U24" i="28"/>
  <c r="N24" i="28"/>
  <c r="U23" i="28"/>
  <c r="N23" i="28"/>
  <c r="U22" i="28"/>
  <c r="N22" i="28"/>
  <c r="U21" i="28"/>
  <c r="N21" i="28"/>
  <c r="U20" i="28"/>
  <c r="N20" i="28"/>
  <c r="U19" i="28"/>
  <c r="N19" i="28"/>
  <c r="U18" i="28"/>
  <c r="N18" i="28"/>
  <c r="U17" i="28"/>
  <c r="N17" i="28"/>
  <c r="U16" i="28"/>
  <c r="N16" i="28"/>
  <c r="U15" i="28"/>
  <c r="N15" i="28"/>
  <c r="U14" i="28"/>
  <c r="N14" i="28"/>
  <c r="U13" i="28"/>
  <c r="N13" i="28"/>
  <c r="U12" i="28"/>
  <c r="N12" i="28"/>
  <c r="H12" i="28"/>
  <c r="U11" i="28"/>
  <c r="N11" i="28"/>
  <c r="U10" i="28"/>
  <c r="N10" i="28"/>
  <c r="U9" i="28"/>
  <c r="N9" i="28"/>
  <c r="U8" i="28"/>
  <c r="N8" i="28"/>
  <c r="H9" i="28" s="1"/>
  <c r="H8" i="28"/>
  <c r="H18" i="28" s="1"/>
  <c r="H7" i="28"/>
  <c r="U100" i="27"/>
  <c r="N100" i="27"/>
  <c r="U99" i="27"/>
  <c r="N99" i="27"/>
  <c r="U98" i="27"/>
  <c r="N98" i="27"/>
  <c r="U97" i="27"/>
  <c r="N97" i="27"/>
  <c r="U96" i="27"/>
  <c r="N96" i="27"/>
  <c r="U95" i="27"/>
  <c r="N95" i="27"/>
  <c r="U94" i="27"/>
  <c r="N94" i="27"/>
  <c r="U93" i="27"/>
  <c r="N93" i="27"/>
  <c r="U92" i="27"/>
  <c r="N92" i="27"/>
  <c r="U91" i="27"/>
  <c r="N91" i="27"/>
  <c r="U90" i="27"/>
  <c r="N90" i="27"/>
  <c r="U89" i="27"/>
  <c r="N89" i="27"/>
  <c r="U88" i="27"/>
  <c r="N88" i="27"/>
  <c r="U87" i="27"/>
  <c r="N87" i="27"/>
  <c r="U86" i="27"/>
  <c r="N86" i="27"/>
  <c r="U85" i="27"/>
  <c r="N85" i="27"/>
  <c r="U84" i="27"/>
  <c r="N84" i="27"/>
  <c r="U83" i="27"/>
  <c r="N83" i="27"/>
  <c r="U82" i="27"/>
  <c r="N82" i="27"/>
  <c r="U81" i="27"/>
  <c r="N81" i="27"/>
  <c r="U80" i="27"/>
  <c r="N80" i="27"/>
  <c r="U79" i="27"/>
  <c r="N79" i="27"/>
  <c r="U78" i="27"/>
  <c r="N78" i="27"/>
  <c r="U77" i="27"/>
  <c r="N77" i="27"/>
  <c r="U76" i="27"/>
  <c r="N76" i="27"/>
  <c r="U75" i="27"/>
  <c r="N75" i="27"/>
  <c r="U74" i="27"/>
  <c r="N74" i="27"/>
  <c r="U73" i="27"/>
  <c r="N73" i="27"/>
  <c r="U72" i="27"/>
  <c r="N72" i="27"/>
  <c r="U71" i="27"/>
  <c r="N71" i="27"/>
  <c r="U70" i="27"/>
  <c r="N70" i="27"/>
  <c r="U69" i="27"/>
  <c r="N69" i="27"/>
  <c r="U68" i="27"/>
  <c r="N68" i="27"/>
  <c r="U67" i="27"/>
  <c r="N67" i="27"/>
  <c r="U66" i="27"/>
  <c r="N66" i="27"/>
  <c r="U65" i="27"/>
  <c r="N65" i="27"/>
  <c r="U64" i="27"/>
  <c r="N64" i="27"/>
  <c r="U63" i="27"/>
  <c r="N63" i="27"/>
  <c r="U62" i="27"/>
  <c r="N62" i="27"/>
  <c r="U61" i="27"/>
  <c r="N61" i="27"/>
  <c r="U60" i="27"/>
  <c r="N60" i="27"/>
  <c r="U59" i="27"/>
  <c r="N59" i="27"/>
  <c r="U58" i="27"/>
  <c r="N58" i="27"/>
  <c r="U57" i="27"/>
  <c r="N57" i="27"/>
  <c r="U56" i="27"/>
  <c r="N56" i="27"/>
  <c r="U55" i="27"/>
  <c r="N55" i="27"/>
  <c r="U54" i="27"/>
  <c r="N54" i="27"/>
  <c r="U53" i="27"/>
  <c r="N53" i="27"/>
  <c r="U52" i="27"/>
  <c r="N52" i="27"/>
  <c r="U51" i="27"/>
  <c r="N51" i="27"/>
  <c r="U50" i="27"/>
  <c r="N50" i="27"/>
  <c r="U49" i="27"/>
  <c r="N49" i="27"/>
  <c r="U48" i="27"/>
  <c r="N48" i="27"/>
  <c r="U47" i="27"/>
  <c r="N47" i="27"/>
  <c r="U46" i="27"/>
  <c r="N46" i="27"/>
  <c r="U45" i="27"/>
  <c r="N45" i="27"/>
  <c r="U44" i="27"/>
  <c r="N44" i="27"/>
  <c r="U43" i="27"/>
  <c r="N43" i="27"/>
  <c r="U42" i="27"/>
  <c r="N42" i="27"/>
  <c r="U41" i="27"/>
  <c r="N41" i="27"/>
  <c r="U40" i="27"/>
  <c r="N40" i="27"/>
  <c r="U39" i="27"/>
  <c r="N39" i="27"/>
  <c r="U38" i="27"/>
  <c r="N38" i="27"/>
  <c r="U37" i="27"/>
  <c r="N37" i="27"/>
  <c r="U36" i="27"/>
  <c r="N36" i="27"/>
  <c r="U35" i="27"/>
  <c r="N35" i="27"/>
  <c r="U34" i="27"/>
  <c r="N34" i="27"/>
  <c r="U33" i="27"/>
  <c r="N33" i="27"/>
  <c r="U32" i="27"/>
  <c r="N32" i="27"/>
  <c r="U31" i="27"/>
  <c r="N31" i="27"/>
  <c r="U30" i="27"/>
  <c r="N30" i="27"/>
  <c r="U29" i="27"/>
  <c r="N29" i="27"/>
  <c r="U28" i="27"/>
  <c r="N28" i="27"/>
  <c r="U27" i="27"/>
  <c r="N27" i="27"/>
  <c r="U26" i="27"/>
  <c r="N26" i="27"/>
  <c r="U25" i="27"/>
  <c r="N25" i="27"/>
  <c r="U24" i="27"/>
  <c r="N24" i="27"/>
  <c r="U23" i="27"/>
  <c r="N23" i="27"/>
  <c r="U22" i="27"/>
  <c r="N22" i="27"/>
  <c r="U21" i="27"/>
  <c r="N21" i="27"/>
  <c r="U20" i="27"/>
  <c r="N20" i="27"/>
  <c r="U19" i="27"/>
  <c r="N19" i="27"/>
  <c r="U18" i="27"/>
  <c r="N18" i="27"/>
  <c r="U17" i="27"/>
  <c r="N17" i="27"/>
  <c r="U16" i="27"/>
  <c r="N16" i="27"/>
  <c r="U15" i="27"/>
  <c r="N15" i="27"/>
  <c r="U14" i="27"/>
  <c r="N14" i="27"/>
  <c r="U13" i="27"/>
  <c r="N13" i="27"/>
  <c r="U12" i="27"/>
  <c r="N12" i="27"/>
  <c r="H12" i="27"/>
  <c r="U11" i="27"/>
  <c r="N11" i="27"/>
  <c r="U10" i="27"/>
  <c r="N10" i="27"/>
  <c r="U9" i="27"/>
  <c r="N9" i="27"/>
  <c r="U8" i="27"/>
  <c r="N8" i="27"/>
  <c r="H9" i="27" s="1"/>
  <c r="H8" i="27"/>
  <c r="H18" i="27" s="1"/>
  <c r="L16" i="2" s="1"/>
  <c r="H7" i="27"/>
  <c r="H16" i="2" s="1"/>
  <c r="U100" i="26"/>
  <c r="N100" i="26"/>
  <c r="U99" i="26"/>
  <c r="N99" i="26"/>
  <c r="U98" i="26"/>
  <c r="N98" i="26"/>
  <c r="U97" i="26"/>
  <c r="N97" i="26"/>
  <c r="U96" i="26"/>
  <c r="N96" i="26"/>
  <c r="U95" i="26"/>
  <c r="N95" i="26"/>
  <c r="U94" i="26"/>
  <c r="N94" i="26"/>
  <c r="U93" i="26"/>
  <c r="N93" i="26"/>
  <c r="U92" i="26"/>
  <c r="N92" i="26"/>
  <c r="U91" i="26"/>
  <c r="N91" i="26"/>
  <c r="U90" i="26"/>
  <c r="N90" i="26"/>
  <c r="U89" i="26"/>
  <c r="N89" i="26"/>
  <c r="U88" i="26"/>
  <c r="N88" i="26"/>
  <c r="U87" i="26"/>
  <c r="N87" i="26"/>
  <c r="U86" i="26"/>
  <c r="N86" i="26"/>
  <c r="U85" i="26"/>
  <c r="N85" i="26"/>
  <c r="U84" i="26"/>
  <c r="N84" i="26"/>
  <c r="U83" i="26"/>
  <c r="N83" i="26"/>
  <c r="U82" i="26"/>
  <c r="N82" i="26"/>
  <c r="U81" i="26"/>
  <c r="N81" i="26"/>
  <c r="U80" i="26"/>
  <c r="N80" i="26"/>
  <c r="U79" i="26"/>
  <c r="N79" i="26"/>
  <c r="U78" i="26"/>
  <c r="N78" i="26"/>
  <c r="U77" i="26"/>
  <c r="N77" i="26"/>
  <c r="U76" i="26"/>
  <c r="N76" i="26"/>
  <c r="U75" i="26"/>
  <c r="N75" i="26"/>
  <c r="U74" i="26"/>
  <c r="N74" i="26"/>
  <c r="U73" i="26"/>
  <c r="N73" i="26"/>
  <c r="U72" i="26"/>
  <c r="N72" i="26"/>
  <c r="U71" i="26"/>
  <c r="N71" i="26"/>
  <c r="U70" i="26"/>
  <c r="N70" i="26"/>
  <c r="U69" i="26"/>
  <c r="N69" i="26"/>
  <c r="U68" i="26"/>
  <c r="N68" i="26"/>
  <c r="U67" i="26"/>
  <c r="N67" i="26"/>
  <c r="U66" i="26"/>
  <c r="N66" i="26"/>
  <c r="U65" i="26"/>
  <c r="N65" i="26"/>
  <c r="U64" i="26"/>
  <c r="N64" i="26"/>
  <c r="U63" i="26"/>
  <c r="N63" i="26"/>
  <c r="U62" i="26"/>
  <c r="N62" i="26"/>
  <c r="U61" i="26"/>
  <c r="N61" i="26"/>
  <c r="U60" i="26"/>
  <c r="N60" i="26"/>
  <c r="U59" i="26"/>
  <c r="N59" i="26"/>
  <c r="U58" i="26"/>
  <c r="N58" i="26"/>
  <c r="U57" i="26"/>
  <c r="N57" i="26"/>
  <c r="U56" i="26"/>
  <c r="N56" i="26"/>
  <c r="U55" i="26"/>
  <c r="N55" i="26"/>
  <c r="U54" i="26"/>
  <c r="N54" i="26"/>
  <c r="U53" i="26"/>
  <c r="N53" i="26"/>
  <c r="U52" i="26"/>
  <c r="N52" i="26"/>
  <c r="U51" i="26"/>
  <c r="N51" i="26"/>
  <c r="U50" i="26"/>
  <c r="N50" i="26"/>
  <c r="U49" i="26"/>
  <c r="N49" i="26"/>
  <c r="U48" i="26"/>
  <c r="N48" i="26"/>
  <c r="U47" i="26"/>
  <c r="N47" i="26"/>
  <c r="U46" i="26"/>
  <c r="N46" i="26"/>
  <c r="U45" i="26"/>
  <c r="N45" i="26"/>
  <c r="U44" i="26"/>
  <c r="N44" i="26"/>
  <c r="U43" i="26"/>
  <c r="N43" i="26"/>
  <c r="U42" i="26"/>
  <c r="N42" i="26"/>
  <c r="U41" i="26"/>
  <c r="N41" i="26"/>
  <c r="U40" i="26"/>
  <c r="N40" i="26"/>
  <c r="U39" i="26"/>
  <c r="N39" i="26"/>
  <c r="U38" i="26"/>
  <c r="N38" i="26"/>
  <c r="U37" i="26"/>
  <c r="N37" i="26"/>
  <c r="U36" i="26"/>
  <c r="N36" i="26"/>
  <c r="U35" i="26"/>
  <c r="N35" i="26"/>
  <c r="U34" i="26"/>
  <c r="N34" i="26"/>
  <c r="U33" i="26"/>
  <c r="N33" i="26"/>
  <c r="U32" i="26"/>
  <c r="N32" i="26"/>
  <c r="U31" i="26"/>
  <c r="N31" i="26"/>
  <c r="U30" i="26"/>
  <c r="N30" i="26"/>
  <c r="U29" i="26"/>
  <c r="N29" i="26"/>
  <c r="U28" i="26"/>
  <c r="N28" i="26"/>
  <c r="U27" i="26"/>
  <c r="N27" i="26"/>
  <c r="U26" i="26"/>
  <c r="N26" i="26"/>
  <c r="U25" i="26"/>
  <c r="N25" i="26"/>
  <c r="U24" i="26"/>
  <c r="N24" i="26"/>
  <c r="U23" i="26"/>
  <c r="N23" i="26"/>
  <c r="U22" i="26"/>
  <c r="N22" i="26"/>
  <c r="U21" i="26"/>
  <c r="N21" i="26"/>
  <c r="U20" i="26"/>
  <c r="N20" i="26"/>
  <c r="U19" i="26"/>
  <c r="N19" i="26"/>
  <c r="U18" i="26"/>
  <c r="N18" i="26"/>
  <c r="U17" i="26"/>
  <c r="N17" i="26"/>
  <c r="U16" i="26"/>
  <c r="N16" i="26"/>
  <c r="U15" i="26"/>
  <c r="N15" i="26"/>
  <c r="U14" i="26"/>
  <c r="N14" i="26"/>
  <c r="U13" i="26"/>
  <c r="N13" i="26"/>
  <c r="U12" i="26"/>
  <c r="N12" i="26"/>
  <c r="H12" i="26"/>
  <c r="U11" i="26"/>
  <c r="N11" i="26"/>
  <c r="U10" i="26"/>
  <c r="N10" i="26"/>
  <c r="U9" i="26"/>
  <c r="N9" i="26"/>
  <c r="U8" i="26"/>
  <c r="N8" i="26"/>
  <c r="H9" i="26" s="1"/>
  <c r="H8" i="26"/>
  <c r="H18" i="26" s="1"/>
  <c r="H7" i="26"/>
  <c r="U100" i="25"/>
  <c r="N100" i="25"/>
  <c r="U99" i="25"/>
  <c r="N99" i="25"/>
  <c r="U98" i="25"/>
  <c r="N98" i="25"/>
  <c r="U97" i="25"/>
  <c r="N97" i="25"/>
  <c r="U96" i="25"/>
  <c r="N96" i="25"/>
  <c r="U95" i="25"/>
  <c r="N95" i="25"/>
  <c r="U94" i="25"/>
  <c r="N94" i="25"/>
  <c r="U93" i="25"/>
  <c r="N93" i="25"/>
  <c r="U92" i="25"/>
  <c r="N92" i="25"/>
  <c r="U91" i="25"/>
  <c r="N91" i="25"/>
  <c r="U90" i="25"/>
  <c r="N90" i="25"/>
  <c r="U89" i="25"/>
  <c r="N89" i="25"/>
  <c r="U88" i="25"/>
  <c r="N88" i="25"/>
  <c r="U87" i="25"/>
  <c r="N87" i="25"/>
  <c r="U86" i="25"/>
  <c r="N86" i="25"/>
  <c r="U85" i="25"/>
  <c r="N85" i="25"/>
  <c r="U84" i="25"/>
  <c r="N84" i="25"/>
  <c r="U83" i="25"/>
  <c r="N83" i="25"/>
  <c r="U82" i="25"/>
  <c r="N82" i="25"/>
  <c r="U81" i="25"/>
  <c r="N81" i="25"/>
  <c r="U80" i="25"/>
  <c r="N80" i="25"/>
  <c r="U79" i="25"/>
  <c r="N79" i="25"/>
  <c r="U78" i="25"/>
  <c r="N78" i="25"/>
  <c r="U77" i="25"/>
  <c r="N77" i="25"/>
  <c r="U76" i="25"/>
  <c r="N76" i="25"/>
  <c r="U75" i="25"/>
  <c r="N75" i="25"/>
  <c r="U74" i="25"/>
  <c r="N74" i="25"/>
  <c r="U73" i="25"/>
  <c r="N73" i="25"/>
  <c r="U72" i="25"/>
  <c r="N72" i="25"/>
  <c r="U71" i="25"/>
  <c r="N71" i="25"/>
  <c r="U70" i="25"/>
  <c r="N70" i="25"/>
  <c r="U69" i="25"/>
  <c r="N69" i="25"/>
  <c r="U68" i="25"/>
  <c r="N68" i="25"/>
  <c r="U67" i="25"/>
  <c r="N67" i="25"/>
  <c r="U66" i="25"/>
  <c r="N66" i="25"/>
  <c r="U65" i="25"/>
  <c r="N65" i="25"/>
  <c r="U64" i="25"/>
  <c r="N64" i="25"/>
  <c r="U63" i="25"/>
  <c r="N63" i="25"/>
  <c r="U62" i="25"/>
  <c r="N62" i="25"/>
  <c r="U61" i="25"/>
  <c r="N61" i="25"/>
  <c r="U60" i="25"/>
  <c r="N60" i="25"/>
  <c r="U59" i="25"/>
  <c r="N59" i="25"/>
  <c r="U58" i="25"/>
  <c r="N58" i="25"/>
  <c r="U57" i="25"/>
  <c r="N57" i="25"/>
  <c r="U56" i="25"/>
  <c r="N56" i="25"/>
  <c r="U55" i="25"/>
  <c r="N55" i="25"/>
  <c r="U54" i="25"/>
  <c r="N54" i="25"/>
  <c r="U53" i="25"/>
  <c r="N53" i="25"/>
  <c r="U52" i="25"/>
  <c r="N52" i="25"/>
  <c r="U51" i="25"/>
  <c r="N51" i="25"/>
  <c r="U50" i="25"/>
  <c r="N50" i="25"/>
  <c r="U49" i="25"/>
  <c r="N49" i="25"/>
  <c r="U48" i="25"/>
  <c r="N48" i="25"/>
  <c r="U47" i="25"/>
  <c r="N47" i="25"/>
  <c r="U46" i="25"/>
  <c r="N46" i="25"/>
  <c r="U45" i="25"/>
  <c r="N45" i="25"/>
  <c r="U44" i="25"/>
  <c r="N44" i="25"/>
  <c r="U43" i="25"/>
  <c r="N43" i="25"/>
  <c r="U42" i="25"/>
  <c r="N42" i="25"/>
  <c r="U41" i="25"/>
  <c r="N41" i="25"/>
  <c r="U40" i="25"/>
  <c r="N40" i="25"/>
  <c r="U39" i="25"/>
  <c r="N39" i="25"/>
  <c r="U38" i="25"/>
  <c r="N38" i="25"/>
  <c r="U37" i="25"/>
  <c r="N37" i="25"/>
  <c r="U36" i="25"/>
  <c r="N36" i="25"/>
  <c r="U35" i="25"/>
  <c r="N35" i="25"/>
  <c r="U34" i="25"/>
  <c r="N34" i="25"/>
  <c r="U33" i="25"/>
  <c r="N33" i="25"/>
  <c r="U32" i="25"/>
  <c r="N32" i="25"/>
  <c r="U31" i="25"/>
  <c r="N31" i="25"/>
  <c r="U30" i="25"/>
  <c r="N30" i="25"/>
  <c r="U29" i="25"/>
  <c r="N29" i="25"/>
  <c r="U28" i="25"/>
  <c r="N28" i="25"/>
  <c r="U27" i="25"/>
  <c r="N27" i="25"/>
  <c r="U26" i="25"/>
  <c r="N26" i="25"/>
  <c r="U25" i="25"/>
  <c r="N25" i="25"/>
  <c r="U24" i="25"/>
  <c r="N24" i="25"/>
  <c r="U23" i="25"/>
  <c r="N23" i="25"/>
  <c r="U22" i="25"/>
  <c r="N22" i="25"/>
  <c r="U21" i="25"/>
  <c r="N21" i="25"/>
  <c r="U20" i="25"/>
  <c r="N20" i="25"/>
  <c r="U19" i="25"/>
  <c r="N19" i="25"/>
  <c r="U18" i="25"/>
  <c r="N18" i="25"/>
  <c r="U17" i="25"/>
  <c r="N17" i="25"/>
  <c r="U16" i="25"/>
  <c r="N16" i="25"/>
  <c r="U15" i="25"/>
  <c r="N15" i="25"/>
  <c r="U14" i="25"/>
  <c r="N14" i="25"/>
  <c r="U13" i="25"/>
  <c r="N13" i="25"/>
  <c r="U12" i="25"/>
  <c r="N12" i="25"/>
  <c r="H12" i="25"/>
  <c r="U11" i="25"/>
  <c r="N11" i="25"/>
  <c r="U10" i="25"/>
  <c r="N10" i="25"/>
  <c r="U9" i="25"/>
  <c r="N9" i="25"/>
  <c r="U8" i="25"/>
  <c r="N8" i="25"/>
  <c r="H9" i="25" s="1"/>
  <c r="H8" i="25"/>
  <c r="H18" i="25" s="1"/>
  <c r="L14" i="2" s="1"/>
  <c r="H7" i="25"/>
  <c r="H14" i="2" s="1"/>
  <c r="U100" i="24"/>
  <c r="N100" i="24"/>
  <c r="U99" i="24"/>
  <c r="N99" i="24"/>
  <c r="U98" i="24"/>
  <c r="N98" i="24"/>
  <c r="U97" i="24"/>
  <c r="N97" i="24"/>
  <c r="U96" i="24"/>
  <c r="N96" i="24"/>
  <c r="U95" i="24"/>
  <c r="N95" i="24"/>
  <c r="U94" i="24"/>
  <c r="N94" i="24"/>
  <c r="U93" i="24"/>
  <c r="N93" i="24"/>
  <c r="U92" i="24"/>
  <c r="N92" i="24"/>
  <c r="U91" i="24"/>
  <c r="N91" i="24"/>
  <c r="U90" i="24"/>
  <c r="N90" i="24"/>
  <c r="U89" i="24"/>
  <c r="N89" i="24"/>
  <c r="U88" i="24"/>
  <c r="N88" i="24"/>
  <c r="U87" i="24"/>
  <c r="N87" i="24"/>
  <c r="U86" i="24"/>
  <c r="N86" i="24"/>
  <c r="U85" i="24"/>
  <c r="N85" i="24"/>
  <c r="U84" i="24"/>
  <c r="N84" i="24"/>
  <c r="U83" i="24"/>
  <c r="N83" i="24"/>
  <c r="U82" i="24"/>
  <c r="N82" i="24"/>
  <c r="U81" i="24"/>
  <c r="N81" i="24"/>
  <c r="U80" i="24"/>
  <c r="N80" i="24"/>
  <c r="U79" i="24"/>
  <c r="N79" i="24"/>
  <c r="U78" i="24"/>
  <c r="N78" i="24"/>
  <c r="U77" i="24"/>
  <c r="N77" i="24"/>
  <c r="U76" i="24"/>
  <c r="N76" i="24"/>
  <c r="U75" i="24"/>
  <c r="N75" i="24"/>
  <c r="U74" i="24"/>
  <c r="N74" i="24"/>
  <c r="U73" i="24"/>
  <c r="N73" i="24"/>
  <c r="U72" i="24"/>
  <c r="N72" i="24"/>
  <c r="U71" i="24"/>
  <c r="N71" i="24"/>
  <c r="U70" i="24"/>
  <c r="N70" i="24"/>
  <c r="U69" i="24"/>
  <c r="N69" i="24"/>
  <c r="U68" i="24"/>
  <c r="N68" i="24"/>
  <c r="U67" i="24"/>
  <c r="N67" i="24"/>
  <c r="U66" i="24"/>
  <c r="N66" i="24"/>
  <c r="U65" i="24"/>
  <c r="N65" i="24"/>
  <c r="U64" i="24"/>
  <c r="N64" i="24"/>
  <c r="U63" i="24"/>
  <c r="N63" i="24"/>
  <c r="U62" i="24"/>
  <c r="N62" i="24"/>
  <c r="U61" i="24"/>
  <c r="N61" i="24"/>
  <c r="U60" i="24"/>
  <c r="N60" i="24"/>
  <c r="U59" i="24"/>
  <c r="N59" i="24"/>
  <c r="U58" i="24"/>
  <c r="N58" i="24"/>
  <c r="U57" i="24"/>
  <c r="N57" i="24"/>
  <c r="U56" i="24"/>
  <c r="N56" i="24"/>
  <c r="U55" i="24"/>
  <c r="N55" i="24"/>
  <c r="U54" i="24"/>
  <c r="N54" i="24"/>
  <c r="U53" i="24"/>
  <c r="N53" i="24"/>
  <c r="U52" i="24"/>
  <c r="N52" i="24"/>
  <c r="U51" i="24"/>
  <c r="N51" i="24"/>
  <c r="U50" i="24"/>
  <c r="N50" i="24"/>
  <c r="U49" i="24"/>
  <c r="N49" i="24"/>
  <c r="U48" i="24"/>
  <c r="N48" i="24"/>
  <c r="U47" i="24"/>
  <c r="N47" i="24"/>
  <c r="U46" i="24"/>
  <c r="N46" i="24"/>
  <c r="U45" i="24"/>
  <c r="N45" i="24"/>
  <c r="U44" i="24"/>
  <c r="N44" i="24"/>
  <c r="U43" i="24"/>
  <c r="N43" i="24"/>
  <c r="U42" i="24"/>
  <c r="N42" i="24"/>
  <c r="U41" i="24"/>
  <c r="N41" i="24"/>
  <c r="U40" i="24"/>
  <c r="N40" i="24"/>
  <c r="U39" i="24"/>
  <c r="N39" i="24"/>
  <c r="U38" i="24"/>
  <c r="N38" i="24"/>
  <c r="U37" i="24"/>
  <c r="N37" i="24"/>
  <c r="U36" i="24"/>
  <c r="N36" i="24"/>
  <c r="U35" i="24"/>
  <c r="N35" i="24"/>
  <c r="U34" i="24"/>
  <c r="N34" i="24"/>
  <c r="U33" i="24"/>
  <c r="N33" i="24"/>
  <c r="U32" i="24"/>
  <c r="N32" i="24"/>
  <c r="U31" i="24"/>
  <c r="N31" i="24"/>
  <c r="U30" i="24"/>
  <c r="N30" i="24"/>
  <c r="U29" i="24"/>
  <c r="N29" i="24"/>
  <c r="U28" i="24"/>
  <c r="N28" i="24"/>
  <c r="U27" i="24"/>
  <c r="N27" i="24"/>
  <c r="U26" i="24"/>
  <c r="N26" i="24"/>
  <c r="U25" i="24"/>
  <c r="N25" i="24"/>
  <c r="U24" i="24"/>
  <c r="N24" i="24"/>
  <c r="U23" i="24"/>
  <c r="N23" i="24"/>
  <c r="U22" i="24"/>
  <c r="N22" i="24"/>
  <c r="U21" i="24"/>
  <c r="N21" i="24"/>
  <c r="U20" i="24"/>
  <c r="N20" i="24"/>
  <c r="U19" i="24"/>
  <c r="N19" i="24"/>
  <c r="U18" i="24"/>
  <c r="N18" i="24"/>
  <c r="U17" i="24"/>
  <c r="N17" i="24"/>
  <c r="U16" i="24"/>
  <c r="N16" i="24"/>
  <c r="U15" i="24"/>
  <c r="N15" i="24"/>
  <c r="U14" i="24"/>
  <c r="N14" i="24"/>
  <c r="U13" i="24"/>
  <c r="N13" i="24"/>
  <c r="U12" i="24"/>
  <c r="N12" i="24"/>
  <c r="H12" i="24"/>
  <c r="U11" i="24"/>
  <c r="N11" i="24"/>
  <c r="U10" i="24"/>
  <c r="N10" i="24"/>
  <c r="U9" i="24"/>
  <c r="N9" i="24"/>
  <c r="U8" i="24"/>
  <c r="N8" i="24"/>
  <c r="H9" i="24" s="1"/>
  <c r="H8" i="24"/>
  <c r="H18" i="24" s="1"/>
  <c r="H7" i="24"/>
  <c r="U100" i="23"/>
  <c r="N100" i="23"/>
  <c r="U99" i="23"/>
  <c r="N99" i="23"/>
  <c r="U98" i="23"/>
  <c r="N98" i="23"/>
  <c r="U97" i="23"/>
  <c r="N97" i="23"/>
  <c r="U96" i="23"/>
  <c r="N96" i="23"/>
  <c r="U95" i="23"/>
  <c r="N95" i="23"/>
  <c r="U94" i="23"/>
  <c r="N94" i="23"/>
  <c r="U93" i="23"/>
  <c r="N93" i="23"/>
  <c r="U92" i="23"/>
  <c r="N92" i="23"/>
  <c r="U91" i="23"/>
  <c r="N91" i="23"/>
  <c r="U90" i="23"/>
  <c r="N90" i="23"/>
  <c r="U89" i="23"/>
  <c r="N89" i="23"/>
  <c r="U88" i="23"/>
  <c r="N88" i="23"/>
  <c r="U87" i="23"/>
  <c r="N87" i="23"/>
  <c r="U86" i="23"/>
  <c r="N86" i="23"/>
  <c r="U85" i="23"/>
  <c r="N85" i="23"/>
  <c r="U84" i="23"/>
  <c r="N84" i="23"/>
  <c r="U83" i="23"/>
  <c r="N83" i="23"/>
  <c r="U82" i="23"/>
  <c r="N82" i="23"/>
  <c r="U81" i="23"/>
  <c r="N81" i="23"/>
  <c r="U80" i="23"/>
  <c r="N80" i="23"/>
  <c r="U79" i="23"/>
  <c r="N79" i="23"/>
  <c r="U78" i="23"/>
  <c r="N78" i="23"/>
  <c r="U77" i="23"/>
  <c r="N77" i="23"/>
  <c r="U76" i="23"/>
  <c r="N76" i="23"/>
  <c r="U75" i="23"/>
  <c r="N75" i="23"/>
  <c r="U74" i="23"/>
  <c r="N74" i="23"/>
  <c r="U73" i="23"/>
  <c r="N73" i="23"/>
  <c r="U72" i="23"/>
  <c r="N72" i="23"/>
  <c r="U71" i="23"/>
  <c r="N71" i="23"/>
  <c r="U70" i="23"/>
  <c r="N70" i="23"/>
  <c r="U69" i="23"/>
  <c r="N69" i="23"/>
  <c r="U68" i="23"/>
  <c r="N68" i="23"/>
  <c r="U67" i="23"/>
  <c r="N67" i="23"/>
  <c r="U66" i="23"/>
  <c r="N66" i="23"/>
  <c r="U65" i="23"/>
  <c r="N65" i="23"/>
  <c r="U64" i="23"/>
  <c r="N64" i="23"/>
  <c r="U63" i="23"/>
  <c r="N63" i="23"/>
  <c r="U62" i="23"/>
  <c r="N62" i="23"/>
  <c r="U61" i="23"/>
  <c r="N61" i="23"/>
  <c r="U60" i="23"/>
  <c r="N60" i="23"/>
  <c r="U59" i="23"/>
  <c r="N59" i="23"/>
  <c r="U58" i="23"/>
  <c r="N58" i="23"/>
  <c r="U57" i="23"/>
  <c r="N57" i="23"/>
  <c r="U56" i="23"/>
  <c r="N56" i="23"/>
  <c r="U55" i="23"/>
  <c r="N55" i="23"/>
  <c r="U54" i="23"/>
  <c r="N54" i="23"/>
  <c r="U53" i="23"/>
  <c r="N53" i="23"/>
  <c r="U52" i="23"/>
  <c r="N52" i="23"/>
  <c r="U51" i="23"/>
  <c r="N51" i="23"/>
  <c r="U50" i="23"/>
  <c r="N50" i="23"/>
  <c r="U49" i="23"/>
  <c r="N49" i="23"/>
  <c r="U48" i="23"/>
  <c r="N48" i="23"/>
  <c r="U47" i="23"/>
  <c r="N47" i="23"/>
  <c r="U46" i="23"/>
  <c r="N46" i="23"/>
  <c r="U45" i="23"/>
  <c r="N45" i="23"/>
  <c r="U44" i="23"/>
  <c r="N44" i="23"/>
  <c r="U43" i="23"/>
  <c r="N43" i="23"/>
  <c r="U42" i="23"/>
  <c r="N42" i="23"/>
  <c r="U41" i="23"/>
  <c r="N41" i="23"/>
  <c r="U40" i="23"/>
  <c r="N40" i="23"/>
  <c r="U39" i="23"/>
  <c r="N39" i="23"/>
  <c r="U38" i="23"/>
  <c r="N38" i="23"/>
  <c r="U37" i="23"/>
  <c r="N37" i="23"/>
  <c r="U36" i="23"/>
  <c r="N36" i="23"/>
  <c r="U35" i="23"/>
  <c r="N35" i="23"/>
  <c r="U34" i="23"/>
  <c r="N34" i="23"/>
  <c r="U33" i="23"/>
  <c r="N33" i="23"/>
  <c r="U32" i="23"/>
  <c r="N32" i="23"/>
  <c r="U31" i="23"/>
  <c r="N31" i="23"/>
  <c r="U30" i="23"/>
  <c r="N30" i="23"/>
  <c r="U29" i="23"/>
  <c r="N29" i="23"/>
  <c r="U28" i="23"/>
  <c r="N28" i="23"/>
  <c r="U27" i="23"/>
  <c r="N27" i="23"/>
  <c r="U26" i="23"/>
  <c r="N26" i="23"/>
  <c r="U25" i="23"/>
  <c r="N25" i="23"/>
  <c r="U24" i="23"/>
  <c r="N24" i="23"/>
  <c r="U23" i="23"/>
  <c r="N23" i="23"/>
  <c r="U22" i="23"/>
  <c r="N22" i="23"/>
  <c r="U21" i="23"/>
  <c r="N21" i="23"/>
  <c r="U20" i="23"/>
  <c r="N20" i="23"/>
  <c r="U19" i="23"/>
  <c r="N19" i="23"/>
  <c r="U18" i="23"/>
  <c r="N18" i="23"/>
  <c r="U17" i="23"/>
  <c r="N17" i="23"/>
  <c r="U16" i="23"/>
  <c r="N16" i="23"/>
  <c r="U15" i="23"/>
  <c r="N15" i="23"/>
  <c r="U14" i="23"/>
  <c r="N14" i="23"/>
  <c r="U13" i="23"/>
  <c r="N13" i="23"/>
  <c r="U12" i="23"/>
  <c r="N12" i="23"/>
  <c r="H12" i="23"/>
  <c r="U11" i="23"/>
  <c r="N11" i="23"/>
  <c r="U10" i="23"/>
  <c r="N10" i="23"/>
  <c r="U9" i="23"/>
  <c r="N9" i="23"/>
  <c r="U8" i="23"/>
  <c r="N8" i="23"/>
  <c r="H9" i="23" s="1"/>
  <c r="H8" i="23"/>
  <c r="H18" i="23" s="1"/>
  <c r="L12" i="2" s="1"/>
  <c r="H7" i="23"/>
  <c r="H12" i="2" s="1"/>
  <c r="U100" i="22"/>
  <c r="N100" i="22"/>
  <c r="U99" i="22"/>
  <c r="N99" i="22"/>
  <c r="U98" i="22"/>
  <c r="N98" i="22"/>
  <c r="U97" i="22"/>
  <c r="N97" i="22"/>
  <c r="U96" i="22"/>
  <c r="N96" i="22"/>
  <c r="U95" i="22"/>
  <c r="N95" i="22"/>
  <c r="U94" i="22"/>
  <c r="N94" i="22"/>
  <c r="U93" i="22"/>
  <c r="N93" i="22"/>
  <c r="U92" i="22"/>
  <c r="N92" i="22"/>
  <c r="U91" i="22"/>
  <c r="N91" i="22"/>
  <c r="U90" i="22"/>
  <c r="N90" i="22"/>
  <c r="U89" i="22"/>
  <c r="N89" i="22"/>
  <c r="U88" i="22"/>
  <c r="N88" i="22"/>
  <c r="U87" i="22"/>
  <c r="N87" i="22"/>
  <c r="U86" i="22"/>
  <c r="N86" i="22"/>
  <c r="U85" i="22"/>
  <c r="N85" i="22"/>
  <c r="U84" i="22"/>
  <c r="N84" i="22"/>
  <c r="U83" i="22"/>
  <c r="N83" i="22"/>
  <c r="U82" i="22"/>
  <c r="N82" i="22"/>
  <c r="U81" i="22"/>
  <c r="N81" i="22"/>
  <c r="U80" i="22"/>
  <c r="N80" i="22"/>
  <c r="U79" i="22"/>
  <c r="N79" i="22"/>
  <c r="U78" i="22"/>
  <c r="N78" i="22"/>
  <c r="U77" i="22"/>
  <c r="N77" i="22"/>
  <c r="U76" i="22"/>
  <c r="N76" i="22"/>
  <c r="U75" i="22"/>
  <c r="N75" i="22"/>
  <c r="U74" i="22"/>
  <c r="N74" i="22"/>
  <c r="U73" i="22"/>
  <c r="N73" i="22"/>
  <c r="U72" i="22"/>
  <c r="N72" i="22"/>
  <c r="U71" i="22"/>
  <c r="N71" i="22"/>
  <c r="U70" i="22"/>
  <c r="N70" i="22"/>
  <c r="U69" i="22"/>
  <c r="N69" i="22"/>
  <c r="U68" i="22"/>
  <c r="N68" i="22"/>
  <c r="U67" i="22"/>
  <c r="N67" i="22"/>
  <c r="U66" i="22"/>
  <c r="N66" i="22"/>
  <c r="U65" i="22"/>
  <c r="N65" i="22"/>
  <c r="U64" i="22"/>
  <c r="N64" i="22"/>
  <c r="U63" i="22"/>
  <c r="N63" i="22"/>
  <c r="U62" i="22"/>
  <c r="N62" i="22"/>
  <c r="U61" i="22"/>
  <c r="N61" i="22"/>
  <c r="U60" i="22"/>
  <c r="N60" i="22"/>
  <c r="U59" i="22"/>
  <c r="N59" i="22"/>
  <c r="U58" i="22"/>
  <c r="N58" i="22"/>
  <c r="U57" i="22"/>
  <c r="N57" i="22"/>
  <c r="U56" i="22"/>
  <c r="N56" i="22"/>
  <c r="U55" i="22"/>
  <c r="N55" i="22"/>
  <c r="U54" i="22"/>
  <c r="N54" i="22"/>
  <c r="U53" i="22"/>
  <c r="N53" i="22"/>
  <c r="U52" i="22"/>
  <c r="N52" i="22"/>
  <c r="U51" i="22"/>
  <c r="N51" i="22"/>
  <c r="U50" i="22"/>
  <c r="N50" i="22"/>
  <c r="U49" i="22"/>
  <c r="N49" i="22"/>
  <c r="U48" i="22"/>
  <c r="N48" i="22"/>
  <c r="U47" i="22"/>
  <c r="N47" i="22"/>
  <c r="U46" i="22"/>
  <c r="N46" i="22"/>
  <c r="U45" i="22"/>
  <c r="N45" i="22"/>
  <c r="U44" i="22"/>
  <c r="N44" i="22"/>
  <c r="U43" i="22"/>
  <c r="N43" i="22"/>
  <c r="U42" i="22"/>
  <c r="N42" i="22"/>
  <c r="U41" i="22"/>
  <c r="N41" i="22"/>
  <c r="U40" i="22"/>
  <c r="N40" i="22"/>
  <c r="U39" i="22"/>
  <c r="N39" i="22"/>
  <c r="U38" i="22"/>
  <c r="N38" i="22"/>
  <c r="U37" i="22"/>
  <c r="N37" i="22"/>
  <c r="U36" i="22"/>
  <c r="N36" i="22"/>
  <c r="U35" i="22"/>
  <c r="N35" i="22"/>
  <c r="U34" i="22"/>
  <c r="N34" i="22"/>
  <c r="U33" i="22"/>
  <c r="N33" i="22"/>
  <c r="U32" i="22"/>
  <c r="N32" i="22"/>
  <c r="U31" i="22"/>
  <c r="N31" i="22"/>
  <c r="U30" i="22"/>
  <c r="N30" i="22"/>
  <c r="U29" i="22"/>
  <c r="N29" i="22"/>
  <c r="U28" i="22"/>
  <c r="N28" i="22"/>
  <c r="U27" i="22"/>
  <c r="N27" i="22"/>
  <c r="U26" i="22"/>
  <c r="N26" i="22"/>
  <c r="U25" i="22"/>
  <c r="N25" i="22"/>
  <c r="U24" i="22"/>
  <c r="N24" i="22"/>
  <c r="U23" i="22"/>
  <c r="N23" i="22"/>
  <c r="U22" i="22"/>
  <c r="N22" i="22"/>
  <c r="U21" i="22"/>
  <c r="N21" i="22"/>
  <c r="U20" i="22"/>
  <c r="N20" i="22"/>
  <c r="U19" i="22"/>
  <c r="N19" i="22"/>
  <c r="U18" i="22"/>
  <c r="N18" i="22"/>
  <c r="U17" i="22"/>
  <c r="N17" i="22"/>
  <c r="U16" i="22"/>
  <c r="N16" i="22"/>
  <c r="U15" i="22"/>
  <c r="N15" i="22"/>
  <c r="U14" i="22"/>
  <c r="N14" i="22"/>
  <c r="U13" i="22"/>
  <c r="N13" i="22"/>
  <c r="U12" i="22"/>
  <c r="N12" i="22"/>
  <c r="H12" i="22"/>
  <c r="U11" i="22"/>
  <c r="N11" i="22"/>
  <c r="U10" i="22"/>
  <c r="N10" i="22"/>
  <c r="U9" i="22"/>
  <c r="N9" i="22"/>
  <c r="U8" i="22"/>
  <c r="N8" i="22"/>
  <c r="H9" i="22" s="1"/>
  <c r="H8" i="22"/>
  <c r="H18" i="22" s="1"/>
  <c r="H7" i="22"/>
  <c r="U100" i="21"/>
  <c r="N100" i="21"/>
  <c r="U99" i="21"/>
  <c r="N99" i="21"/>
  <c r="U98" i="21"/>
  <c r="N98" i="21"/>
  <c r="U97" i="21"/>
  <c r="N97" i="21"/>
  <c r="U96" i="21"/>
  <c r="N96" i="21"/>
  <c r="U95" i="21"/>
  <c r="N95" i="21"/>
  <c r="U94" i="21"/>
  <c r="N94" i="21"/>
  <c r="U93" i="21"/>
  <c r="N93" i="21"/>
  <c r="U92" i="21"/>
  <c r="N92" i="21"/>
  <c r="U91" i="21"/>
  <c r="N91" i="21"/>
  <c r="U90" i="21"/>
  <c r="N90" i="21"/>
  <c r="U89" i="21"/>
  <c r="N89" i="21"/>
  <c r="U88" i="21"/>
  <c r="N88" i="21"/>
  <c r="U87" i="21"/>
  <c r="N87" i="21"/>
  <c r="U86" i="21"/>
  <c r="N86" i="21"/>
  <c r="U85" i="21"/>
  <c r="N85" i="21"/>
  <c r="U84" i="21"/>
  <c r="N84" i="21"/>
  <c r="U83" i="21"/>
  <c r="N83" i="21"/>
  <c r="U82" i="21"/>
  <c r="N82" i="21"/>
  <c r="U81" i="21"/>
  <c r="N81" i="21"/>
  <c r="U80" i="21"/>
  <c r="N80" i="21"/>
  <c r="U79" i="21"/>
  <c r="N79" i="21"/>
  <c r="U78" i="21"/>
  <c r="N78" i="21"/>
  <c r="U77" i="21"/>
  <c r="N77" i="21"/>
  <c r="U76" i="21"/>
  <c r="N76" i="21"/>
  <c r="U75" i="21"/>
  <c r="N75" i="21"/>
  <c r="U74" i="21"/>
  <c r="N74" i="21"/>
  <c r="U73" i="21"/>
  <c r="N73" i="21"/>
  <c r="U72" i="21"/>
  <c r="N72" i="21"/>
  <c r="U71" i="21"/>
  <c r="N71" i="21"/>
  <c r="U70" i="21"/>
  <c r="N70" i="21"/>
  <c r="U69" i="21"/>
  <c r="N69" i="21"/>
  <c r="U68" i="21"/>
  <c r="N68" i="21"/>
  <c r="U67" i="21"/>
  <c r="N67" i="21"/>
  <c r="U66" i="21"/>
  <c r="N66" i="21"/>
  <c r="U65" i="21"/>
  <c r="N65" i="21"/>
  <c r="U64" i="21"/>
  <c r="N64" i="21"/>
  <c r="U63" i="21"/>
  <c r="N63" i="21"/>
  <c r="U62" i="21"/>
  <c r="N62" i="21"/>
  <c r="U61" i="21"/>
  <c r="N61" i="21"/>
  <c r="U60" i="21"/>
  <c r="N60" i="21"/>
  <c r="U59" i="21"/>
  <c r="N59" i="21"/>
  <c r="U58" i="21"/>
  <c r="N58" i="21"/>
  <c r="U57" i="21"/>
  <c r="N57" i="21"/>
  <c r="U56" i="21"/>
  <c r="N56" i="21"/>
  <c r="U55" i="21"/>
  <c r="N55" i="21"/>
  <c r="U54" i="21"/>
  <c r="N54" i="21"/>
  <c r="U53" i="21"/>
  <c r="N53" i="21"/>
  <c r="U52" i="21"/>
  <c r="N52" i="21"/>
  <c r="U51" i="21"/>
  <c r="N51" i="21"/>
  <c r="U50" i="21"/>
  <c r="N50" i="21"/>
  <c r="U49" i="21"/>
  <c r="N49" i="21"/>
  <c r="U48" i="21"/>
  <c r="N48" i="21"/>
  <c r="U47" i="21"/>
  <c r="N47" i="21"/>
  <c r="U46" i="21"/>
  <c r="N46" i="21"/>
  <c r="U45" i="21"/>
  <c r="N45" i="21"/>
  <c r="U44" i="21"/>
  <c r="N44" i="21"/>
  <c r="U43" i="21"/>
  <c r="N43" i="21"/>
  <c r="U42" i="21"/>
  <c r="N42" i="21"/>
  <c r="U41" i="21"/>
  <c r="N41" i="21"/>
  <c r="U40" i="21"/>
  <c r="N40" i="21"/>
  <c r="U39" i="21"/>
  <c r="N39" i="21"/>
  <c r="U38" i="21"/>
  <c r="N38" i="21"/>
  <c r="U37" i="21"/>
  <c r="N37" i="21"/>
  <c r="U36" i="21"/>
  <c r="N36" i="21"/>
  <c r="U35" i="21"/>
  <c r="N35" i="21"/>
  <c r="U34" i="21"/>
  <c r="N34" i="21"/>
  <c r="U33" i="21"/>
  <c r="N33" i="21"/>
  <c r="U32" i="21"/>
  <c r="N32" i="21"/>
  <c r="U31" i="21"/>
  <c r="N31" i="21"/>
  <c r="U30" i="21"/>
  <c r="N30" i="21"/>
  <c r="U29" i="21"/>
  <c r="N29" i="21"/>
  <c r="U28" i="21"/>
  <c r="N28" i="21"/>
  <c r="U27" i="21"/>
  <c r="N27" i="21"/>
  <c r="U26" i="21"/>
  <c r="N26" i="21"/>
  <c r="U25" i="21"/>
  <c r="N25" i="21"/>
  <c r="U24" i="21"/>
  <c r="N24" i="21"/>
  <c r="U23" i="21"/>
  <c r="N23" i="21"/>
  <c r="U22" i="21"/>
  <c r="N22" i="21"/>
  <c r="U21" i="21"/>
  <c r="N21" i="21"/>
  <c r="U20" i="21"/>
  <c r="N20" i="21"/>
  <c r="U19" i="21"/>
  <c r="N19" i="21"/>
  <c r="U18" i="21"/>
  <c r="N18" i="21"/>
  <c r="U17" i="21"/>
  <c r="N17" i="21"/>
  <c r="U16" i="21"/>
  <c r="N16" i="21"/>
  <c r="U15" i="21"/>
  <c r="N15" i="21"/>
  <c r="U14" i="21"/>
  <c r="N14" i="21"/>
  <c r="U13" i="21"/>
  <c r="N13" i="21"/>
  <c r="U12" i="21"/>
  <c r="N12" i="21"/>
  <c r="H12" i="21"/>
  <c r="U11" i="21"/>
  <c r="N11" i="21"/>
  <c r="U10" i="21"/>
  <c r="N10" i="21"/>
  <c r="U9" i="21"/>
  <c r="N9" i="21"/>
  <c r="U8" i="21"/>
  <c r="N8" i="21"/>
  <c r="H9" i="21" s="1"/>
  <c r="H8" i="21"/>
  <c r="H18" i="21" s="1"/>
  <c r="H7" i="21"/>
  <c r="U100" i="20"/>
  <c r="N100" i="20"/>
  <c r="U99" i="20"/>
  <c r="N99" i="20"/>
  <c r="U98" i="20"/>
  <c r="N98" i="20"/>
  <c r="U97" i="20"/>
  <c r="N97" i="20"/>
  <c r="U96" i="20"/>
  <c r="N96" i="20"/>
  <c r="U95" i="20"/>
  <c r="N95" i="20"/>
  <c r="U94" i="20"/>
  <c r="N94" i="20"/>
  <c r="U93" i="20"/>
  <c r="N93" i="20"/>
  <c r="U92" i="20"/>
  <c r="N92" i="20"/>
  <c r="U91" i="20"/>
  <c r="N91" i="20"/>
  <c r="U90" i="20"/>
  <c r="N90" i="20"/>
  <c r="U89" i="20"/>
  <c r="N89" i="20"/>
  <c r="U88" i="20"/>
  <c r="N88" i="20"/>
  <c r="U87" i="20"/>
  <c r="N87" i="20"/>
  <c r="U86" i="20"/>
  <c r="N86" i="20"/>
  <c r="U85" i="20"/>
  <c r="N85" i="20"/>
  <c r="U84" i="20"/>
  <c r="N84" i="20"/>
  <c r="U83" i="20"/>
  <c r="N83" i="20"/>
  <c r="U82" i="20"/>
  <c r="N82" i="20"/>
  <c r="U81" i="20"/>
  <c r="N81" i="20"/>
  <c r="U80" i="20"/>
  <c r="N80" i="20"/>
  <c r="U79" i="20"/>
  <c r="N79" i="20"/>
  <c r="U78" i="20"/>
  <c r="N78" i="20"/>
  <c r="U77" i="20"/>
  <c r="N77" i="20"/>
  <c r="U76" i="20"/>
  <c r="N76" i="20"/>
  <c r="U75" i="20"/>
  <c r="N75" i="20"/>
  <c r="U74" i="20"/>
  <c r="N74" i="20"/>
  <c r="U73" i="20"/>
  <c r="N73" i="20"/>
  <c r="U72" i="20"/>
  <c r="N72" i="20"/>
  <c r="U71" i="20"/>
  <c r="N71" i="20"/>
  <c r="U70" i="20"/>
  <c r="N70" i="20"/>
  <c r="U69" i="20"/>
  <c r="N69" i="20"/>
  <c r="U68" i="20"/>
  <c r="N68" i="20"/>
  <c r="U67" i="20"/>
  <c r="N67" i="20"/>
  <c r="U66" i="20"/>
  <c r="N66" i="20"/>
  <c r="U65" i="20"/>
  <c r="N65" i="20"/>
  <c r="U64" i="20"/>
  <c r="N64" i="20"/>
  <c r="U63" i="20"/>
  <c r="N63" i="20"/>
  <c r="U62" i="20"/>
  <c r="N62" i="20"/>
  <c r="U61" i="20"/>
  <c r="N61" i="20"/>
  <c r="U60" i="20"/>
  <c r="N60" i="20"/>
  <c r="U59" i="20"/>
  <c r="N59" i="20"/>
  <c r="U58" i="20"/>
  <c r="N58" i="20"/>
  <c r="U57" i="20"/>
  <c r="N57" i="20"/>
  <c r="U56" i="20"/>
  <c r="N56" i="20"/>
  <c r="U55" i="20"/>
  <c r="N55" i="20"/>
  <c r="U54" i="20"/>
  <c r="N54" i="20"/>
  <c r="U53" i="20"/>
  <c r="N53" i="20"/>
  <c r="U52" i="20"/>
  <c r="N52" i="20"/>
  <c r="U51" i="20"/>
  <c r="N51" i="20"/>
  <c r="U50" i="20"/>
  <c r="N50" i="20"/>
  <c r="U49" i="20"/>
  <c r="N49" i="20"/>
  <c r="U48" i="20"/>
  <c r="N48" i="20"/>
  <c r="U47" i="20"/>
  <c r="N47" i="20"/>
  <c r="U46" i="20"/>
  <c r="N46" i="20"/>
  <c r="U45" i="20"/>
  <c r="N45" i="20"/>
  <c r="U44" i="20"/>
  <c r="N44" i="20"/>
  <c r="U43" i="20"/>
  <c r="N43" i="20"/>
  <c r="U42" i="20"/>
  <c r="N42" i="20"/>
  <c r="U41" i="20"/>
  <c r="N41" i="20"/>
  <c r="U40" i="20"/>
  <c r="N40" i="20"/>
  <c r="U39" i="20"/>
  <c r="N39" i="20"/>
  <c r="U38" i="20"/>
  <c r="N38" i="20"/>
  <c r="U37" i="20"/>
  <c r="N37" i="20"/>
  <c r="U36" i="20"/>
  <c r="N36" i="20"/>
  <c r="U35" i="20"/>
  <c r="N35" i="20"/>
  <c r="U34" i="20"/>
  <c r="N34" i="20"/>
  <c r="U33" i="20"/>
  <c r="N33" i="20"/>
  <c r="U32" i="20"/>
  <c r="N32" i="20"/>
  <c r="U31" i="20"/>
  <c r="N31" i="20"/>
  <c r="U30" i="20"/>
  <c r="N30" i="20"/>
  <c r="U29" i="20"/>
  <c r="N29" i="20"/>
  <c r="U28" i="20"/>
  <c r="N28" i="20"/>
  <c r="U27" i="20"/>
  <c r="N27" i="20"/>
  <c r="U26" i="20"/>
  <c r="N26" i="20"/>
  <c r="U25" i="20"/>
  <c r="N25" i="20"/>
  <c r="U24" i="20"/>
  <c r="N24" i="20"/>
  <c r="U23" i="20"/>
  <c r="N23" i="20"/>
  <c r="U22" i="20"/>
  <c r="N22" i="20"/>
  <c r="U21" i="20"/>
  <c r="N21" i="20"/>
  <c r="U20" i="20"/>
  <c r="N20" i="20"/>
  <c r="U19" i="20"/>
  <c r="N19" i="20"/>
  <c r="U18" i="20"/>
  <c r="N18" i="20"/>
  <c r="U17" i="20"/>
  <c r="N17" i="20"/>
  <c r="U16" i="20"/>
  <c r="N16" i="20"/>
  <c r="U15" i="20"/>
  <c r="N15" i="20"/>
  <c r="U14" i="20"/>
  <c r="N14" i="20"/>
  <c r="U13" i="20"/>
  <c r="N13" i="20"/>
  <c r="U12" i="20"/>
  <c r="N12" i="20"/>
  <c r="H12" i="20"/>
  <c r="U11" i="20"/>
  <c r="N11" i="20"/>
  <c r="U10" i="20"/>
  <c r="N10" i="20"/>
  <c r="U9" i="20"/>
  <c r="N9" i="20"/>
  <c r="U8" i="20"/>
  <c r="N8" i="20"/>
  <c r="H9" i="20" s="1"/>
  <c r="H8" i="20"/>
  <c r="H18" i="20" s="1"/>
  <c r="H7" i="20"/>
  <c r="B38" i="2"/>
  <c r="I23" i="2"/>
  <c r="U100" i="19"/>
  <c r="N100" i="19"/>
  <c r="U99" i="19"/>
  <c r="N99" i="19"/>
  <c r="U98" i="19"/>
  <c r="N98" i="19"/>
  <c r="U97" i="19"/>
  <c r="N97" i="19"/>
  <c r="U96" i="19"/>
  <c r="N96" i="19"/>
  <c r="U95" i="19"/>
  <c r="N95" i="19"/>
  <c r="U94" i="19"/>
  <c r="N94" i="19"/>
  <c r="U93" i="19"/>
  <c r="N93" i="19"/>
  <c r="U92" i="19"/>
  <c r="N92" i="19"/>
  <c r="U91" i="19"/>
  <c r="N91" i="19"/>
  <c r="U90" i="19"/>
  <c r="N90" i="19"/>
  <c r="U89" i="19"/>
  <c r="N89" i="19"/>
  <c r="U88" i="19"/>
  <c r="N88" i="19"/>
  <c r="U87" i="19"/>
  <c r="N87" i="19"/>
  <c r="U86" i="19"/>
  <c r="N86" i="19"/>
  <c r="U85" i="19"/>
  <c r="N85" i="19"/>
  <c r="U84" i="19"/>
  <c r="N84" i="19"/>
  <c r="U83" i="19"/>
  <c r="N83" i="19"/>
  <c r="U82" i="19"/>
  <c r="N82" i="19"/>
  <c r="U81" i="19"/>
  <c r="N81" i="19"/>
  <c r="U80" i="19"/>
  <c r="N80" i="19"/>
  <c r="U79" i="19"/>
  <c r="N79" i="19"/>
  <c r="U78" i="19"/>
  <c r="N78" i="19"/>
  <c r="U77" i="19"/>
  <c r="N77" i="19"/>
  <c r="U76" i="19"/>
  <c r="N76" i="19"/>
  <c r="U75" i="19"/>
  <c r="N75" i="19"/>
  <c r="U74" i="19"/>
  <c r="N74" i="19"/>
  <c r="U73" i="19"/>
  <c r="N73" i="19"/>
  <c r="U72" i="19"/>
  <c r="N72" i="19"/>
  <c r="U71" i="19"/>
  <c r="N71" i="19"/>
  <c r="U70" i="19"/>
  <c r="N70" i="19"/>
  <c r="U69" i="19"/>
  <c r="N69" i="19"/>
  <c r="U68" i="19"/>
  <c r="N68" i="19"/>
  <c r="U67" i="19"/>
  <c r="N67" i="19"/>
  <c r="U66" i="19"/>
  <c r="N66" i="19"/>
  <c r="U65" i="19"/>
  <c r="N65" i="19"/>
  <c r="U64" i="19"/>
  <c r="N64" i="19"/>
  <c r="U63" i="19"/>
  <c r="N63" i="19"/>
  <c r="U62" i="19"/>
  <c r="N62" i="19"/>
  <c r="U61" i="19"/>
  <c r="N61" i="19"/>
  <c r="U60" i="19"/>
  <c r="N60" i="19"/>
  <c r="U59" i="19"/>
  <c r="N59" i="19"/>
  <c r="U58" i="19"/>
  <c r="N58" i="19"/>
  <c r="U57" i="19"/>
  <c r="N57" i="19"/>
  <c r="U56" i="19"/>
  <c r="N56" i="19"/>
  <c r="U55" i="19"/>
  <c r="N55" i="19"/>
  <c r="U54" i="19"/>
  <c r="N54" i="19"/>
  <c r="U53" i="19"/>
  <c r="N53" i="19"/>
  <c r="U52" i="19"/>
  <c r="N52" i="19"/>
  <c r="U51" i="19"/>
  <c r="N51" i="19"/>
  <c r="U50" i="19"/>
  <c r="N50" i="19"/>
  <c r="U49" i="19"/>
  <c r="N49" i="19"/>
  <c r="U48" i="19"/>
  <c r="N48" i="19"/>
  <c r="U47" i="19"/>
  <c r="N47" i="19"/>
  <c r="U46" i="19"/>
  <c r="N46" i="19"/>
  <c r="U45" i="19"/>
  <c r="N45" i="19"/>
  <c r="U44" i="19"/>
  <c r="N44" i="19"/>
  <c r="U43" i="19"/>
  <c r="N43" i="19"/>
  <c r="U42" i="19"/>
  <c r="N42" i="19"/>
  <c r="U41" i="19"/>
  <c r="N41" i="19"/>
  <c r="U40" i="19"/>
  <c r="N40" i="19"/>
  <c r="U39" i="19"/>
  <c r="N39" i="19"/>
  <c r="U38" i="19"/>
  <c r="N38" i="19"/>
  <c r="U37" i="19"/>
  <c r="N37" i="19"/>
  <c r="U36" i="19"/>
  <c r="N36" i="19"/>
  <c r="U35" i="19"/>
  <c r="N35" i="19"/>
  <c r="U34" i="19"/>
  <c r="N34" i="19"/>
  <c r="U33" i="19"/>
  <c r="N33" i="19"/>
  <c r="U32" i="19"/>
  <c r="N32" i="19"/>
  <c r="U31" i="19"/>
  <c r="N31" i="19"/>
  <c r="U30" i="19"/>
  <c r="N30" i="19"/>
  <c r="U29" i="19"/>
  <c r="N29" i="19"/>
  <c r="U28" i="19"/>
  <c r="N28" i="19"/>
  <c r="U27" i="19"/>
  <c r="N27" i="19"/>
  <c r="U26" i="19"/>
  <c r="N26" i="19"/>
  <c r="U25" i="19"/>
  <c r="N25" i="19"/>
  <c r="U24" i="19"/>
  <c r="N24" i="19"/>
  <c r="U23" i="19"/>
  <c r="N23" i="19"/>
  <c r="U22" i="19"/>
  <c r="N22" i="19"/>
  <c r="U21" i="19"/>
  <c r="N21" i="19"/>
  <c r="U20" i="19"/>
  <c r="N20" i="19"/>
  <c r="U19" i="19"/>
  <c r="N19" i="19"/>
  <c r="U18" i="19"/>
  <c r="N18" i="19"/>
  <c r="U17" i="19"/>
  <c r="N17" i="19"/>
  <c r="U16" i="19"/>
  <c r="N16" i="19"/>
  <c r="U15" i="19"/>
  <c r="N15" i="19"/>
  <c r="U14" i="19"/>
  <c r="N14" i="19"/>
  <c r="U13" i="19"/>
  <c r="N13" i="19"/>
  <c r="U12" i="19"/>
  <c r="N12" i="19"/>
  <c r="H12" i="19"/>
  <c r="U11" i="19"/>
  <c r="N11" i="19"/>
  <c r="U10" i="19"/>
  <c r="N10" i="19"/>
  <c r="U9" i="19"/>
  <c r="N9" i="19"/>
  <c r="U8" i="19"/>
  <c r="N8" i="19"/>
  <c r="H9" i="19" s="1"/>
  <c r="H8" i="19"/>
  <c r="H18" i="19" s="1"/>
  <c r="L23" i="2" s="1"/>
  <c r="H7" i="19"/>
  <c r="H23" i="2" s="1"/>
  <c r="U100" i="18"/>
  <c r="N100" i="18"/>
  <c r="U99" i="18"/>
  <c r="N99" i="18"/>
  <c r="U98" i="18"/>
  <c r="N98" i="18"/>
  <c r="U97" i="18"/>
  <c r="N97" i="18"/>
  <c r="U96" i="18"/>
  <c r="N96" i="18"/>
  <c r="U95" i="18"/>
  <c r="N95" i="18"/>
  <c r="U94" i="18"/>
  <c r="N94" i="18"/>
  <c r="U93" i="18"/>
  <c r="N93" i="18"/>
  <c r="U92" i="18"/>
  <c r="N92" i="18"/>
  <c r="U91" i="18"/>
  <c r="N91" i="18"/>
  <c r="U90" i="18"/>
  <c r="N90" i="18"/>
  <c r="U89" i="18"/>
  <c r="N89" i="18"/>
  <c r="U88" i="18"/>
  <c r="N88" i="18"/>
  <c r="U87" i="18"/>
  <c r="N87" i="18"/>
  <c r="U86" i="18"/>
  <c r="N86" i="18"/>
  <c r="U85" i="18"/>
  <c r="N85" i="18"/>
  <c r="U84" i="18"/>
  <c r="N84" i="18"/>
  <c r="U83" i="18"/>
  <c r="N83" i="18"/>
  <c r="U82" i="18"/>
  <c r="N82" i="18"/>
  <c r="U81" i="18"/>
  <c r="N81" i="18"/>
  <c r="U80" i="18"/>
  <c r="N80" i="18"/>
  <c r="U79" i="18"/>
  <c r="N79" i="18"/>
  <c r="U78" i="18"/>
  <c r="N78" i="18"/>
  <c r="U77" i="18"/>
  <c r="N77" i="18"/>
  <c r="U76" i="18"/>
  <c r="N76" i="18"/>
  <c r="U75" i="18"/>
  <c r="N75" i="18"/>
  <c r="U74" i="18"/>
  <c r="N74" i="18"/>
  <c r="U73" i="18"/>
  <c r="N73" i="18"/>
  <c r="U72" i="18"/>
  <c r="N72" i="18"/>
  <c r="U71" i="18"/>
  <c r="N71" i="18"/>
  <c r="U70" i="18"/>
  <c r="N70" i="18"/>
  <c r="U69" i="18"/>
  <c r="N69" i="18"/>
  <c r="U68" i="18"/>
  <c r="N68" i="18"/>
  <c r="U67" i="18"/>
  <c r="N67" i="18"/>
  <c r="U66" i="18"/>
  <c r="N66" i="18"/>
  <c r="U65" i="18"/>
  <c r="N65" i="18"/>
  <c r="U64" i="18"/>
  <c r="N64" i="18"/>
  <c r="U63" i="18"/>
  <c r="N63" i="18"/>
  <c r="U62" i="18"/>
  <c r="N62" i="18"/>
  <c r="U61" i="18"/>
  <c r="N61" i="18"/>
  <c r="U60" i="18"/>
  <c r="N60" i="18"/>
  <c r="U59" i="18"/>
  <c r="N59" i="18"/>
  <c r="U58" i="18"/>
  <c r="N58" i="18"/>
  <c r="U57" i="18"/>
  <c r="N57" i="18"/>
  <c r="U56" i="18"/>
  <c r="N56" i="18"/>
  <c r="U55" i="18"/>
  <c r="N55" i="18"/>
  <c r="U54" i="18"/>
  <c r="N54" i="18"/>
  <c r="U53" i="18"/>
  <c r="N53" i="18"/>
  <c r="U52" i="18"/>
  <c r="N52" i="18"/>
  <c r="U51" i="18"/>
  <c r="N51" i="18"/>
  <c r="U50" i="18"/>
  <c r="N50" i="18"/>
  <c r="U49" i="18"/>
  <c r="N49" i="18"/>
  <c r="U48" i="18"/>
  <c r="N48" i="18"/>
  <c r="U47" i="18"/>
  <c r="N47" i="18"/>
  <c r="U46" i="18"/>
  <c r="N46" i="18"/>
  <c r="U45" i="18"/>
  <c r="N45" i="18"/>
  <c r="U44" i="18"/>
  <c r="N44" i="18"/>
  <c r="U43" i="18"/>
  <c r="N43" i="18"/>
  <c r="U42" i="18"/>
  <c r="N42" i="18"/>
  <c r="U41" i="18"/>
  <c r="N41" i="18"/>
  <c r="U40" i="18"/>
  <c r="N40" i="18"/>
  <c r="U39" i="18"/>
  <c r="N39" i="18"/>
  <c r="U38" i="18"/>
  <c r="N38" i="18"/>
  <c r="U37" i="18"/>
  <c r="N37" i="18"/>
  <c r="U36" i="18"/>
  <c r="N36" i="18"/>
  <c r="U35" i="18"/>
  <c r="N35" i="18"/>
  <c r="U34" i="18"/>
  <c r="N34" i="18"/>
  <c r="U33" i="18"/>
  <c r="N33" i="18"/>
  <c r="U32" i="18"/>
  <c r="N32" i="18"/>
  <c r="U31" i="18"/>
  <c r="N31" i="18"/>
  <c r="U30" i="18"/>
  <c r="N30" i="18"/>
  <c r="U29" i="18"/>
  <c r="N29" i="18"/>
  <c r="U28" i="18"/>
  <c r="N28" i="18"/>
  <c r="U27" i="18"/>
  <c r="N27" i="18"/>
  <c r="U26" i="18"/>
  <c r="N26" i="18"/>
  <c r="U25" i="18"/>
  <c r="N25" i="18"/>
  <c r="U24" i="18"/>
  <c r="N24" i="18"/>
  <c r="U23" i="18"/>
  <c r="N23" i="18"/>
  <c r="U22" i="18"/>
  <c r="N22" i="18"/>
  <c r="U21" i="18"/>
  <c r="N21" i="18"/>
  <c r="U20" i="18"/>
  <c r="N20" i="18"/>
  <c r="U19" i="18"/>
  <c r="N19" i="18"/>
  <c r="U18" i="18"/>
  <c r="N18" i="18"/>
  <c r="U17" i="18"/>
  <c r="N17" i="18"/>
  <c r="U16" i="18"/>
  <c r="N16" i="18"/>
  <c r="U15" i="18"/>
  <c r="N15" i="18"/>
  <c r="U14" i="18"/>
  <c r="N14" i="18"/>
  <c r="U13" i="18"/>
  <c r="N13" i="18"/>
  <c r="U12" i="18"/>
  <c r="N12" i="18"/>
  <c r="H12" i="18"/>
  <c r="U11" i="18"/>
  <c r="N11" i="18"/>
  <c r="U10" i="18"/>
  <c r="N10" i="18"/>
  <c r="U9" i="18"/>
  <c r="N9" i="18"/>
  <c r="U8" i="18"/>
  <c r="N8" i="18"/>
  <c r="H9" i="18" s="1"/>
  <c r="H8" i="18"/>
  <c r="H18" i="18" s="1"/>
  <c r="H7" i="18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8" i="1"/>
  <c r="H13" i="1"/>
  <c r="H9" i="1"/>
  <c r="H12" i="1"/>
  <c r="H11" i="1"/>
  <c r="I8" i="2" s="1"/>
  <c r="H8" i="1"/>
  <c r="H18" i="1" s="1"/>
  <c r="H7" i="1"/>
  <c r="H8" i="2" s="1"/>
  <c r="P7" i="2"/>
  <c r="H19" i="33" l="1"/>
  <c r="H16" i="33"/>
  <c r="H13" i="33"/>
  <c r="H15" i="33" s="1"/>
  <c r="H11" i="33"/>
  <c r="H19" i="32"/>
  <c r="H16" i="32"/>
  <c r="H13" i="32"/>
  <c r="H15" i="32" s="1"/>
  <c r="H11" i="32"/>
  <c r="H19" i="31"/>
  <c r="H16" i="31"/>
  <c r="H13" i="31"/>
  <c r="H15" i="31" s="1"/>
  <c r="H11" i="31"/>
  <c r="H19" i="30"/>
  <c r="H16" i="30"/>
  <c r="H13" i="30"/>
  <c r="H15" i="30" s="1"/>
  <c r="H11" i="30"/>
  <c r="H19" i="29"/>
  <c r="H16" i="29"/>
  <c r="H13" i="29"/>
  <c r="H15" i="29" s="1"/>
  <c r="H11" i="29"/>
  <c r="H19" i="28"/>
  <c r="H16" i="28"/>
  <c r="H13" i="28"/>
  <c r="H15" i="28" s="1"/>
  <c r="H11" i="28"/>
  <c r="H19" i="27"/>
  <c r="M16" i="2" s="1"/>
  <c r="H16" i="27"/>
  <c r="K16" i="2" s="1"/>
  <c r="H13" i="27"/>
  <c r="H15" i="27" s="1"/>
  <c r="J16" i="2" s="1"/>
  <c r="H11" i="27"/>
  <c r="I16" i="2" s="1"/>
  <c r="H19" i="26"/>
  <c r="H16" i="26"/>
  <c r="H13" i="26"/>
  <c r="H15" i="26" s="1"/>
  <c r="H11" i="26"/>
  <c r="H19" i="25"/>
  <c r="M14" i="2" s="1"/>
  <c r="H16" i="25"/>
  <c r="K14" i="2" s="1"/>
  <c r="H13" i="25"/>
  <c r="H15" i="25" s="1"/>
  <c r="J14" i="2" s="1"/>
  <c r="H11" i="25"/>
  <c r="I14" i="2" s="1"/>
  <c r="H19" i="24"/>
  <c r="H16" i="24"/>
  <c r="H13" i="24"/>
  <c r="H15" i="24" s="1"/>
  <c r="H11" i="24"/>
  <c r="H19" i="23"/>
  <c r="M12" i="2" s="1"/>
  <c r="H16" i="23"/>
  <c r="K12" i="2" s="1"/>
  <c r="H13" i="23"/>
  <c r="H15" i="23" s="1"/>
  <c r="J12" i="2" s="1"/>
  <c r="H11" i="23"/>
  <c r="I12" i="2" s="1"/>
  <c r="H19" i="22"/>
  <c r="H16" i="22"/>
  <c r="H13" i="22"/>
  <c r="H15" i="22" s="1"/>
  <c r="H11" i="22"/>
  <c r="H19" i="21"/>
  <c r="H16" i="21"/>
  <c r="H13" i="21"/>
  <c r="H15" i="21" s="1"/>
  <c r="H11" i="21"/>
  <c r="H19" i="20"/>
  <c r="H16" i="20"/>
  <c r="H13" i="20"/>
  <c r="H15" i="20" s="1"/>
  <c r="H11" i="20"/>
  <c r="H19" i="19"/>
  <c r="M23" i="2" s="1"/>
  <c r="H16" i="19"/>
  <c r="K23" i="2" s="1"/>
  <c r="H13" i="19"/>
  <c r="H15" i="19" s="1"/>
  <c r="J23" i="2" s="1"/>
  <c r="H11" i="19"/>
  <c r="H19" i="18"/>
  <c r="H16" i="18"/>
  <c r="H13" i="18"/>
  <c r="H15" i="18" s="1"/>
  <c r="H11" i="18"/>
  <c r="P8" i="2"/>
  <c r="H19" i="1"/>
  <c r="M8" i="2" s="1"/>
  <c r="L8" i="2"/>
  <c r="P11" i="2"/>
  <c r="H15" i="1"/>
  <c r="J8" i="2" s="1"/>
  <c r="P9" i="2" s="1"/>
  <c r="H16" i="1"/>
  <c r="K8" i="2" s="1"/>
  <c r="P10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<sst xmlns="http://schemas.openxmlformats.org/spreadsheetml/2006/main" count="751" uniqueCount="85">
  <si>
    <t>Manual Crypto buy &amp; sell accounting</t>
  </si>
  <si>
    <t>Crypto Coins/NFT Buy &amp; Sell summary</t>
  </si>
  <si>
    <t>Total investment-summary
for all your coins</t>
  </si>
  <si>
    <t>Estimated tax (type in manually)</t>
  </si>
  <si>
    <t>Crypto Coin</t>
  </si>
  <si>
    <t>Total invested ($)</t>
  </si>
  <si>
    <t>Totalt sold ($)</t>
  </si>
  <si>
    <t>Realized Profit ($)</t>
  </si>
  <si>
    <t>Non realized profit ($)</t>
  </si>
  <si>
    <t>Current holdings of coin</t>
  </si>
  <si>
    <t>Current holdings of coin value ($)</t>
  </si>
  <si>
    <t>Sum all profits from "Realized profit ($)"</t>
  </si>
  <si>
    <t>Made by</t>
  </si>
  <si>
    <t>Bitcoin</t>
  </si>
  <si>
    <t>Total sold ($)</t>
  </si>
  <si>
    <t>Sum all losses from "Realized profit ($)"</t>
  </si>
  <si>
    <t>Ethereum</t>
  </si>
  <si>
    <t>Total realized profit ($)</t>
  </si>
  <si>
    <t>Estimated total amount to pay taxes on ($) (Automatic)</t>
  </si>
  <si>
    <t>Solana</t>
  </si>
  <si>
    <t>Total non realized profit ($)</t>
  </si>
  <si>
    <t>Estimated tax to pay (30%) ($) ((Automatic)</t>
  </si>
  <si>
    <t>BNB</t>
  </si>
  <si>
    <t>Current holdings value ($)</t>
  </si>
  <si>
    <t>Change the % of deduction in the pink cell above according to 
your country's losses offset percentage.</t>
  </si>
  <si>
    <t>XRP</t>
  </si>
  <si>
    <t>Cardano</t>
  </si>
  <si>
    <t>Dogecoin</t>
  </si>
  <si>
    <t>Change the tax % in the blue cell above according to 
your country's profit tax percentage amount.</t>
  </si>
  <si>
    <t>ShibaInu</t>
  </si>
  <si>
    <t>Nordic Crypto</t>
  </si>
  <si>
    <t>Avalanche</t>
  </si>
  <si>
    <t>Here is a link to a list of some countrie's profit tax on crypto</t>
  </si>
  <si>
    <t>Polkadot</t>
  </si>
  <si>
    <t>Chainlink</t>
  </si>
  <si>
    <t>Polygon</t>
  </si>
  <si>
    <t>Litecoin</t>
  </si>
  <si>
    <t>Nordic Crypto Youtube</t>
  </si>
  <si>
    <t>EthereumClassic</t>
  </si>
  <si>
    <t>☕</t>
  </si>
  <si>
    <t>Buy me a coffee as a thank you!</t>
  </si>
  <si>
    <t>DomiOnline</t>
  </si>
  <si>
    <t> </t>
  </si>
  <si>
    <t>NFTCat</t>
  </si>
  <si>
    <t>Would you rather donate Bitcoin as a thank you?
You can do that do the BTC address below</t>
  </si>
  <si>
    <t>bc1q9anvsuw0885tkhu7djxa2ajdwwr6czlfz8estc</t>
  </si>
  <si>
    <t>Would you rather donate an Altcoin as a thank you?
You can do that do the metamask address below</t>
  </si>
  <si>
    <t>0x80682a52bE99774f6Af37CA72abbfe1dA030C4D2</t>
  </si>
  <si>
    <t xml:space="preserve">©2024 Nordic Crypto
You can freely use &amp; share the original Excel document with others.
You may not claim the Excel document is your creation and share
it with others using your own name.
</t>
  </si>
  <si>
    <t>Airdrop</t>
  </si>
  <si>
    <t>Summary on buy/sell for this coin</t>
  </si>
  <si>
    <t>Airdrop "gift" to us</t>
  </si>
  <si>
    <t>Sell</t>
  </si>
  <si>
    <t>When you are given crypto, "airdrops", many countries have the tax
moment only when the crypto is sold. The "buy" value is set to "0"</t>
  </si>
  <si>
    <t>DO NOT TOUCH
THIS COLUMN</t>
  </si>
  <si>
    <t>DO NOT TOUCH 
THIS COLUMN</t>
  </si>
  <si>
    <t>Total buy value ($)</t>
  </si>
  <si>
    <t>Date</t>
  </si>
  <si>
    <t>Number of coins</t>
  </si>
  <si>
    <t>Price ($)</t>
  </si>
  <si>
    <t>Transaction fee ($)</t>
  </si>
  <si>
    <t>Value ($)</t>
  </si>
  <si>
    <t>Transaction ID</t>
  </si>
  <si>
    <t>Total number of bought coins</t>
  </si>
  <si>
    <t>Average buy price  ($)</t>
  </si>
  <si>
    <t>Total sold value ($)</t>
  </si>
  <si>
    <t>Total number of sold coins</t>
  </si>
  <si>
    <t>Average sell price  ($)</t>
  </si>
  <si>
    <t>Total realized profit  ($)</t>
  </si>
  <si>
    <t>Total non realized profit  ($)</t>
  </si>
  <si>
    <t>Current coin price ($) (type in manually)</t>
  </si>
  <si>
    <t>Crypto coin name</t>
  </si>
  <si>
    <t>Buy</t>
  </si>
  <si>
    <t>DO NOT TOUCH_x000D_
THIS COLUMN</t>
  </si>
  <si>
    <t>Crypto NFT name</t>
  </si>
  <si>
    <t>Summary on buy/sell for this NFT</t>
  </si>
  <si>
    <t>NFTKatt "Crazy kitten ID: 123"</t>
  </si>
  <si>
    <t>Only handle ONE NFT per Excel sheet. 
Each NFT have a unique ID and is handled separately.</t>
  </si>
  <si>
    <t>Can only have
value "1"</t>
  </si>
  <si>
    <t>Number of NFT (1)</t>
  </si>
  <si>
    <t>Total number of bought NFT</t>
  </si>
  <si>
    <t>Total number of sold NFT</t>
  </si>
  <si>
    <t>Current holdings of NFT</t>
  </si>
  <si>
    <t>Current holdings of NFT value ($)</t>
  </si>
  <si>
    <t>Current NFT price ($) (type in manually)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</si>
</sst>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theme="0"/>
      <name val="Aptos Narrow"/>
      <charset val="1"/>
    </font>
    <font>
      <sz val="20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0"/>
      <color rgb="FF000000"/>
      <name val="Arial"/>
      <family val="2"/>
    </font>
    <font>
      <sz val="10"/>
      <color rgb="FF4285F4"/>
      <name val="Arial"/>
      <family val="2"/>
    </font>
    <font>
      <sz val="10"/>
      <color theme="0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color rgb="FFFFFFFF"/>
      <name val="Aptos Narrow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1" fillId="4" borderId="0" xfId="0" applyFont="1" applyFill="1"/>
    <xf numFmtId="0" fontId="5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1" fillId="6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3" xfId="0" applyFont="1" applyFill="1" applyBorder="1"/>
    <xf numFmtId="44" fontId="0" fillId="0" borderId="9" xfId="0" applyNumberFormat="1" applyBorder="1"/>
    <xf numFmtId="0" fontId="0" fillId="0" borderId="9" xfId="0" applyBorder="1"/>
    <xf numFmtId="44" fontId="0" fillId="0" borderId="13" xfId="0" applyNumberFormat="1" applyBorder="1"/>
    <xf numFmtId="0" fontId="0" fillId="0" borderId="0" xfId="0" applyAlignment="1">
      <alignment horizontal="center"/>
    </xf>
    <xf numFmtId="0" fontId="4" fillId="0" borderId="0" xfId="1"/>
    <xf numFmtId="44" fontId="0" fillId="0" borderId="0" xfId="0" applyNumberFormat="1"/>
    <xf numFmtId="0" fontId="14" fillId="5" borderId="1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5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4" fillId="7" borderId="4" xfId="0" applyFont="1" applyFill="1" applyBorder="1" applyAlignment="1">
      <alignment vertical="center"/>
    </xf>
    <xf numFmtId="0" fontId="14" fillId="7" borderId="0" xfId="0" applyFont="1" applyFill="1" applyAlignment="1">
      <alignment vertical="center"/>
    </xf>
    <xf numFmtId="0" fontId="14" fillId="7" borderId="5" xfId="0" applyFont="1" applyFill="1" applyBorder="1" applyAlignment="1">
      <alignment vertical="center"/>
    </xf>
    <xf numFmtId="0" fontId="1" fillId="8" borderId="9" xfId="0" applyFont="1" applyFill="1" applyBorder="1"/>
    <xf numFmtId="0" fontId="0" fillId="0" borderId="15" xfId="0" applyBorder="1"/>
    <xf numFmtId="44" fontId="0" fillId="0" borderId="15" xfId="0" applyNumberFormat="1" applyBorder="1"/>
    <xf numFmtId="0" fontId="0" fillId="11" borderId="9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8" fillId="2" borderId="0" xfId="0" applyFont="1" applyFill="1"/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/>
    </xf>
    <xf numFmtId="0" fontId="11" fillId="6" borderId="0" xfId="0" applyFont="1" applyFill="1" applyAlignment="1">
      <alignment horizontal="left" vertical="top" wrapText="1"/>
    </xf>
    <xf numFmtId="0" fontId="0" fillId="9" borderId="14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4" fillId="6" borderId="0" xfId="1" applyFill="1" applyBorder="1" applyAlignment="1">
      <alignment horizontal="left"/>
    </xf>
    <xf numFmtId="0" fontId="15" fillId="5" borderId="0" xfId="0" applyFont="1" applyFill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7" fillId="10" borderId="4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Relationship Id="rId27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hopedia.com/cryptocurrency/crypto-taxes-statistics" TargetMode="External"/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donate/?hosted_button_id=VDU36U54XQR92" TargetMode="External"/><Relationship Id="rId1" Type="http://schemas.openxmlformats.org/officeDocument/2006/relationships/hyperlink" Target="https://www.youtube.com/channel/UCv6tM9Giyudca2tcU2d2K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16A8-C087-40B4-BFE2-C34DA081E0B4}">
  <dimension ref="A1:T100"/>
  <sheetViews>
    <sheetView workbookViewId="0">
      <selection activeCell="R27" sqref="R27"/>
    </sheetView>
  </sheetViews>
  <sheetFormatPr defaultRowHeight="15"/>
  <cols>
    <col min="3" max="3" width="14.42578125" customWidth="1"/>
    <col min="7" max="7" width="16" bestFit="1" customWidth="1"/>
    <col min="8" max="8" width="18.5703125" bestFit="1" customWidth="1"/>
    <col min="9" max="9" width="15.42578125" customWidth="1"/>
    <col min="10" max="10" width="17.140625" customWidth="1"/>
    <col min="11" max="11" width="20.7109375" bestFit="1" customWidth="1"/>
    <col min="12" max="12" width="24" customWidth="1"/>
    <col min="13" max="13" width="29.140625" customWidth="1"/>
    <col min="14" max="14" width="2.140625" customWidth="1"/>
    <col min="15" max="15" width="28.5703125" customWidth="1"/>
    <col min="16" max="16" width="18.28515625" customWidth="1"/>
    <col min="17" max="17" width="2" customWidth="1"/>
    <col min="18" max="18" width="55.85546875" bestFit="1" customWidth="1"/>
    <col min="19" max="19" width="13.28515625" customWidth="1"/>
    <col min="20" max="20" width="3.28515625" customWidth="1"/>
  </cols>
  <sheetData>
    <row r="1" spans="1:20" ht="15" customHeight="1">
      <c r="A1" s="61" t="s">
        <v>0</v>
      </c>
      <c r="B1" s="62"/>
      <c r="C1" s="62"/>
      <c r="D1" s="62"/>
      <c r="E1" s="62"/>
      <c r="F1" s="62"/>
      <c r="G1" s="67" t="s">
        <v>1</v>
      </c>
      <c r="H1" s="68"/>
      <c r="I1" s="68"/>
      <c r="J1" s="68"/>
      <c r="K1" s="68"/>
      <c r="L1" s="68"/>
      <c r="M1" s="69"/>
      <c r="N1" s="1"/>
      <c r="O1" s="76" t="s">
        <v>2</v>
      </c>
      <c r="P1" s="77"/>
      <c r="Q1" s="1"/>
      <c r="R1" s="80" t="s">
        <v>3</v>
      </c>
      <c r="S1" s="77"/>
      <c r="T1" s="1"/>
    </row>
    <row r="2" spans="1:20" ht="15" customHeight="1">
      <c r="A2" s="63"/>
      <c r="B2" s="64"/>
      <c r="C2" s="64"/>
      <c r="D2" s="64"/>
      <c r="E2" s="64"/>
      <c r="F2" s="64"/>
      <c r="G2" s="70"/>
      <c r="H2" s="71"/>
      <c r="I2" s="71"/>
      <c r="J2" s="71"/>
      <c r="K2" s="71"/>
      <c r="L2" s="71"/>
      <c r="M2" s="72"/>
      <c r="N2" s="1"/>
      <c r="O2" s="78"/>
      <c r="P2" s="79"/>
      <c r="Q2" s="1"/>
      <c r="R2" s="78"/>
      <c r="S2" s="79"/>
      <c r="T2" s="1"/>
    </row>
    <row r="3" spans="1:20" ht="15" customHeight="1">
      <c r="A3" s="63"/>
      <c r="B3" s="64"/>
      <c r="C3" s="64"/>
      <c r="D3" s="64"/>
      <c r="E3" s="64"/>
      <c r="F3" s="64"/>
      <c r="G3" s="70"/>
      <c r="H3" s="71"/>
      <c r="I3" s="71"/>
      <c r="J3" s="71"/>
      <c r="K3" s="71"/>
      <c r="L3" s="71"/>
      <c r="M3" s="72"/>
      <c r="N3" s="1"/>
      <c r="O3" s="78"/>
      <c r="P3" s="79"/>
      <c r="Q3" s="1"/>
      <c r="R3" s="78"/>
      <c r="S3" s="79"/>
      <c r="T3" s="1"/>
    </row>
    <row r="4" spans="1:20" ht="15" customHeight="1">
      <c r="A4" s="63"/>
      <c r="B4" s="64"/>
      <c r="C4" s="64"/>
      <c r="D4" s="64"/>
      <c r="E4" s="64"/>
      <c r="F4" s="64"/>
      <c r="G4" s="70"/>
      <c r="H4" s="71"/>
      <c r="I4" s="71"/>
      <c r="J4" s="71"/>
      <c r="K4" s="71"/>
      <c r="L4" s="71"/>
      <c r="M4" s="72"/>
      <c r="N4" s="1"/>
      <c r="O4" s="78"/>
      <c r="P4" s="79"/>
      <c r="Q4" s="1"/>
      <c r="R4" s="78"/>
      <c r="S4" s="79"/>
      <c r="T4" s="1"/>
    </row>
    <row r="5" spans="1:20" ht="15" customHeight="1">
      <c r="A5" s="63"/>
      <c r="B5" s="64"/>
      <c r="C5" s="64"/>
      <c r="D5" s="64"/>
      <c r="E5" s="64"/>
      <c r="F5" s="64"/>
      <c r="G5" s="70"/>
      <c r="H5" s="71"/>
      <c r="I5" s="71"/>
      <c r="J5" s="71"/>
      <c r="K5" s="71"/>
      <c r="L5" s="71"/>
      <c r="M5" s="72"/>
      <c r="N5" s="1"/>
      <c r="O5" s="78"/>
      <c r="P5" s="79"/>
      <c r="Q5" s="1"/>
      <c r="R5" s="78"/>
      <c r="S5" s="79"/>
      <c r="T5" s="1"/>
    </row>
    <row r="6" spans="1:20" ht="15" customHeight="1">
      <c r="A6" s="65"/>
      <c r="B6" s="66"/>
      <c r="C6" s="66"/>
      <c r="D6" s="66"/>
      <c r="E6" s="66"/>
      <c r="F6" s="66"/>
      <c r="G6" s="73"/>
      <c r="H6" s="74"/>
      <c r="I6" s="74"/>
      <c r="J6" s="74"/>
      <c r="K6" s="74"/>
      <c r="L6" s="74"/>
      <c r="M6" s="75"/>
      <c r="N6" s="1"/>
      <c r="O6" s="78"/>
      <c r="P6" s="79"/>
      <c r="Q6" s="1"/>
      <c r="R6" s="78"/>
      <c r="S6" s="79"/>
      <c r="T6" s="1"/>
    </row>
    <row r="7" spans="1:20">
      <c r="A7" s="1"/>
      <c r="B7" s="1"/>
      <c r="C7" s="1"/>
      <c r="D7" s="1"/>
      <c r="E7" s="1"/>
      <c r="F7" s="1"/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1"/>
      <c r="O7" s="8" t="s">
        <v>5</v>
      </c>
      <c r="P7" s="9">
        <f>SUM(H8:H100)</f>
        <v>0</v>
      </c>
      <c r="Q7" s="1"/>
      <c r="R7" s="8" t="s">
        <v>11</v>
      </c>
      <c r="S7" s="9"/>
      <c r="T7" s="1"/>
    </row>
    <row r="8" spans="1:20">
      <c r="A8" s="1"/>
      <c r="B8" s="81" t="s">
        <v>12</v>
      </c>
      <c r="C8" s="81"/>
      <c r="D8" s="81"/>
      <c r="E8" s="81"/>
      <c r="F8" s="1"/>
      <c r="G8" s="30" t="s">
        <v>13</v>
      </c>
      <c r="H8" s="30">
        <f>Bitcoin!$H$7</f>
        <v>0</v>
      </c>
      <c r="I8" s="30">
        <f>Bitcoin!$H$11</f>
        <v>0</v>
      </c>
      <c r="J8" s="30">
        <f>IFERROR(Bitcoin!$H$15, 0)</f>
        <v>0</v>
      </c>
      <c r="K8" s="30">
        <f>IFERROR(Bitcoin!$H$16, 0)</f>
        <v>0</v>
      </c>
      <c r="L8" s="30">
        <f>IFERROR(Bitcoin!$H$18, 0)</f>
        <v>0</v>
      </c>
      <c r="M8" s="30">
        <f>IFERROR(Bitcoin!$H$19, 0)</f>
        <v>0</v>
      </c>
      <c r="N8" s="1"/>
      <c r="O8" s="8" t="s">
        <v>14</v>
      </c>
      <c r="P8" s="9">
        <f>SUM(I8:I100)</f>
        <v>0</v>
      </c>
      <c r="Q8" s="1"/>
      <c r="R8" s="8" t="s">
        <v>15</v>
      </c>
      <c r="S8" s="9"/>
      <c r="T8" s="1"/>
    </row>
    <row r="9" spans="1:20">
      <c r="A9" s="1"/>
      <c r="B9" s="81"/>
      <c r="C9" s="81"/>
      <c r="D9" s="81"/>
      <c r="E9" s="81"/>
      <c r="F9" s="1"/>
      <c r="G9" s="30" t="s">
        <v>16</v>
      </c>
      <c r="H9" s="30">
        <f>Ethereum!$H$7</f>
        <v>0</v>
      </c>
      <c r="I9" s="30">
        <f>Ethereum!$H$11</f>
        <v>0</v>
      </c>
      <c r="J9" s="30">
        <f>IFERROR(Ethereum!$H$15, 0)</f>
        <v>0</v>
      </c>
      <c r="K9" s="30">
        <f>IFERROR(Ethereum!$H$16, 0)</f>
        <v>0</v>
      </c>
      <c r="L9" s="30">
        <f>IFERROR(Ethereum!$H$18, 0)</f>
        <v>0</v>
      </c>
      <c r="M9" s="30">
        <f>IFERROR(Ethereum!$H$19, 0)</f>
        <v>0</v>
      </c>
      <c r="N9" s="1"/>
      <c r="O9" s="8" t="s">
        <v>17</v>
      </c>
      <c r="P9" s="9">
        <f>SUM(J8:J100)</f>
        <v>0</v>
      </c>
      <c r="Q9" s="1"/>
      <c r="R9" s="8" t="s">
        <v>18</v>
      </c>
      <c r="S9" s="48">
        <f>S7-(S8*(70/100))</f>
        <v>0</v>
      </c>
      <c r="T9" s="1"/>
    </row>
    <row r="10" spans="1:20">
      <c r="A10" s="1"/>
      <c r="B10" s="81"/>
      <c r="C10" s="81"/>
      <c r="D10" s="81"/>
      <c r="E10" s="81"/>
      <c r="F10" s="1"/>
      <c r="G10" s="30" t="s">
        <v>19</v>
      </c>
      <c r="H10" s="30">
        <f>Solana!$H$7</f>
        <v>0</v>
      </c>
      <c r="I10" s="30">
        <f>Solana!$H$11</f>
        <v>0</v>
      </c>
      <c r="J10" s="30">
        <f>IFERROR(Solana!$H$15, 0)</f>
        <v>0</v>
      </c>
      <c r="K10" s="30">
        <f>IFERROR(Solana!$H$16, 0)</f>
        <v>0</v>
      </c>
      <c r="L10" s="30">
        <f>IFERROR(Solana!$H$18, 0)</f>
        <v>0</v>
      </c>
      <c r="M10" s="30">
        <f>IFERROR(Solana!$H$19, 0)</f>
        <v>0</v>
      </c>
      <c r="N10" s="1"/>
      <c r="O10" s="8" t="s">
        <v>20</v>
      </c>
      <c r="P10" s="9">
        <f>SUM(K8:K100)</f>
        <v>0</v>
      </c>
      <c r="Q10" s="1"/>
      <c r="R10" s="50" t="s">
        <v>21</v>
      </c>
      <c r="S10" s="49">
        <f>S9*(30/100)</f>
        <v>0</v>
      </c>
      <c r="T10" s="1"/>
    </row>
    <row r="11" spans="1:20">
      <c r="A11" s="1"/>
      <c r="B11" s="81"/>
      <c r="C11" s="81"/>
      <c r="D11" s="81"/>
      <c r="E11" s="81"/>
      <c r="F11" s="1"/>
      <c r="G11" s="30" t="s">
        <v>22</v>
      </c>
      <c r="H11" s="30">
        <f>BNB!$H$7</f>
        <v>0</v>
      </c>
      <c r="I11" s="30">
        <f>BNB!$H$11</f>
        <v>0</v>
      </c>
      <c r="J11" s="30">
        <f>IFERROR(BNB!$H$15, 0)</f>
        <v>0</v>
      </c>
      <c r="K11" s="30">
        <f>IFERROR(BNB!$H$16, 0)</f>
        <v>0</v>
      </c>
      <c r="L11" s="30">
        <f>IFERROR(BNB!$H$18, 0)</f>
        <v>0</v>
      </c>
      <c r="M11" s="30">
        <f>IFERROR(BNB!$H$19, 0)</f>
        <v>0</v>
      </c>
      <c r="N11" s="1"/>
      <c r="O11" s="8" t="s">
        <v>23</v>
      </c>
      <c r="P11" s="9">
        <f>SUM(M8:M100)</f>
        <v>0</v>
      </c>
      <c r="Q11" s="1"/>
      <c r="R11" s="56" t="s">
        <v>24</v>
      </c>
      <c r="T11" s="1"/>
    </row>
    <row r="12" spans="1:20">
      <c r="A12" s="1"/>
      <c r="B12" s="1"/>
      <c r="C12" s="60" t="e" vm="1">
        <v>#VALUE!</v>
      </c>
      <c r="D12" s="60"/>
      <c r="E12" s="1"/>
      <c r="F12" s="1"/>
      <c r="G12" s="30" t="s">
        <v>25</v>
      </c>
      <c r="H12" s="30">
        <f>XRP!$H$7</f>
        <v>0</v>
      </c>
      <c r="I12" s="30">
        <f>XRP!$H$11</f>
        <v>0</v>
      </c>
      <c r="J12" s="30">
        <f>IFERROR(XRP!$H$15, 0)</f>
        <v>0</v>
      </c>
      <c r="K12" s="30">
        <f>IFERROR(XRP!$H$16, 0)</f>
        <v>0</v>
      </c>
      <c r="L12" s="30">
        <f>IFERROR(XRP!$H$18, 0)</f>
        <v>0</v>
      </c>
      <c r="M12" s="30">
        <f>IFERROR(XRP!$H$19, 0)</f>
        <v>0</v>
      </c>
      <c r="N12" s="1"/>
      <c r="Q12" s="1"/>
      <c r="R12" s="57"/>
      <c r="T12" s="1"/>
    </row>
    <row r="13" spans="1:20">
      <c r="A13" s="1"/>
      <c r="B13" s="1"/>
      <c r="C13" s="60"/>
      <c r="D13" s="60"/>
      <c r="E13" s="1"/>
      <c r="F13" s="1"/>
      <c r="G13" s="30" t="s">
        <v>26</v>
      </c>
      <c r="H13" s="30">
        <f>Cardano!$H$7</f>
        <v>0</v>
      </c>
      <c r="I13" s="30">
        <f>Cardano!$H$11</f>
        <v>0</v>
      </c>
      <c r="J13" s="30">
        <f>IFERROR(Cardano!$H$15, 0)</f>
        <v>0</v>
      </c>
      <c r="K13" s="30">
        <f>IFERROR(Cardano!$H$16, 0)</f>
        <v>0</v>
      </c>
      <c r="L13" s="30">
        <f>IFERROR(Cardano!$H$18, 0)</f>
        <v>0</v>
      </c>
      <c r="M13" s="30">
        <f>IFERROR(Cardano!$H$19, 0)</f>
        <v>0</v>
      </c>
      <c r="N13" s="1"/>
      <c r="Q13" s="1"/>
      <c r="R13" s="31"/>
      <c r="T13" s="1"/>
    </row>
    <row r="14" spans="1:20">
      <c r="A14" s="1"/>
      <c r="B14" s="1"/>
      <c r="C14" s="60"/>
      <c r="D14" s="60"/>
      <c r="E14" s="1"/>
      <c r="F14" s="1"/>
      <c r="G14" s="30" t="s">
        <v>27</v>
      </c>
      <c r="H14" s="30">
        <f>Dogecoin!$H$7</f>
        <v>0</v>
      </c>
      <c r="I14" s="30">
        <f>Dogecoin!$H$11</f>
        <v>0</v>
      </c>
      <c r="J14" s="30">
        <f>IFERROR(Dogecoin!$H$15, 0)</f>
        <v>0</v>
      </c>
      <c r="K14" s="30">
        <f>IFERROR(Dogecoin!$H$16, 0)</f>
        <v>0</v>
      </c>
      <c r="L14" s="30">
        <f>IFERROR(Dogecoin!$H$18, 0)</f>
        <v>0</v>
      </c>
      <c r="M14" s="30">
        <f>IFERROR(Dogecoin!$H$19, 0)</f>
        <v>0</v>
      </c>
      <c r="N14" s="1"/>
      <c r="Q14" s="1"/>
      <c r="R14" s="56" t="s">
        <v>28</v>
      </c>
      <c r="T14" s="1"/>
    </row>
    <row r="15" spans="1:20">
      <c r="A15" s="1"/>
      <c r="B15" s="1"/>
      <c r="C15" s="60"/>
      <c r="D15" s="60"/>
      <c r="E15" s="1"/>
      <c r="F15" s="1"/>
      <c r="G15" s="30" t="s">
        <v>29</v>
      </c>
      <c r="H15" s="30">
        <f>ShibaInu!$H$7</f>
        <v>0</v>
      </c>
      <c r="I15" s="30">
        <f>ShibaInu!$H$11</f>
        <v>0</v>
      </c>
      <c r="J15" s="30">
        <f>IFERROR(ShibaInu!$H$15, 0)</f>
        <v>0</v>
      </c>
      <c r="K15" s="30">
        <f>IFERROR(ShibaInu!$H$16, 0)</f>
        <v>0</v>
      </c>
      <c r="L15" s="30">
        <f>IFERROR(ShibaInu!$H$18, 0)</f>
        <v>0</v>
      </c>
      <c r="M15" s="30">
        <f>IFERROR(ShibaInu!$H$19, 0)</f>
        <v>0</v>
      </c>
      <c r="N15" s="1"/>
      <c r="Q15" s="1"/>
      <c r="R15" s="57"/>
      <c r="T15" s="1"/>
    </row>
    <row r="16" spans="1:20" ht="18.75">
      <c r="A16" s="1"/>
      <c r="B16" s="1"/>
      <c r="C16" s="83" t="s">
        <v>30</v>
      </c>
      <c r="D16" s="83"/>
      <c r="E16" s="1"/>
      <c r="F16" s="1"/>
      <c r="G16" s="30" t="s">
        <v>31</v>
      </c>
      <c r="H16" s="30">
        <f>Avalanche!$H$7</f>
        <v>0</v>
      </c>
      <c r="I16" s="30">
        <f>Avalanche!$H$11</f>
        <v>0</v>
      </c>
      <c r="J16" s="30">
        <f>IFERROR(Avalanche!$H$15, 0)</f>
        <v>0</v>
      </c>
      <c r="K16" s="30">
        <f>IFERROR(Avalanche!$H$16, 0)</f>
        <v>0</v>
      </c>
      <c r="L16" s="30">
        <f>IFERROR(Avalanche!$H$18, 0)</f>
        <v>0</v>
      </c>
      <c r="M16" s="30">
        <f>IFERROR(Avalanche!$H$19, 0)</f>
        <v>0</v>
      </c>
      <c r="N16" s="1"/>
      <c r="Q16" s="1"/>
      <c r="R16" s="31" t="s">
        <v>32</v>
      </c>
      <c r="T16" s="1"/>
    </row>
    <row r="17" spans="1:20">
      <c r="A17" s="1"/>
      <c r="B17" s="1"/>
      <c r="C17" s="1"/>
      <c r="D17" s="1"/>
      <c r="E17" s="1"/>
      <c r="F17" s="1"/>
      <c r="G17" s="30" t="s">
        <v>33</v>
      </c>
      <c r="H17" s="30">
        <f>Polkadot!$H$7</f>
        <v>0</v>
      </c>
      <c r="I17" s="30">
        <f>Polkadot!$H$11</f>
        <v>0</v>
      </c>
      <c r="J17" s="30">
        <f>IFERROR(Polkadot!$H$15, 0)</f>
        <v>0</v>
      </c>
      <c r="K17" s="30">
        <f>IFERROR(Polkadot!$H$16, 0)</f>
        <v>0</v>
      </c>
      <c r="L17" s="30">
        <f>IFERROR(Polkadot!$H$18, 0)</f>
        <v>0</v>
      </c>
      <c r="M17" s="30">
        <f>IFERROR(Polkadot!$H$19, 0)</f>
        <v>0</v>
      </c>
      <c r="N17" s="1"/>
      <c r="Q17" s="1"/>
      <c r="T17" s="1"/>
    </row>
    <row r="18" spans="1:20">
      <c r="A18" s="1"/>
      <c r="B18" s="1"/>
      <c r="C18" s="1"/>
      <c r="D18" s="1"/>
      <c r="E18" s="1"/>
      <c r="F18" s="1"/>
      <c r="G18" s="30" t="s">
        <v>34</v>
      </c>
      <c r="H18" s="30">
        <f>Chainlink!$H$7</f>
        <v>0</v>
      </c>
      <c r="I18" s="30">
        <f>Chainlink!$H$11</f>
        <v>0</v>
      </c>
      <c r="J18" s="30">
        <f>IFERROR(Chainlink!$H$15, 0)</f>
        <v>0</v>
      </c>
      <c r="K18" s="30">
        <f>IFERROR(Chainlink!$H$16, 0)</f>
        <v>0</v>
      </c>
      <c r="L18" s="30">
        <f>IFERROR(Chainlink!$H$18, 0)</f>
        <v>0</v>
      </c>
      <c r="M18" s="30">
        <f>IFERROR(Chainlink!$H$19, 0)</f>
        <v>0</v>
      </c>
      <c r="N18" s="1"/>
      <c r="Q18" s="1"/>
      <c r="T18" s="1"/>
    </row>
    <row r="19" spans="1:20">
      <c r="A19" s="1"/>
      <c r="B19" s="1"/>
      <c r="C19" s="1"/>
      <c r="D19" s="1"/>
      <c r="E19" s="1"/>
      <c r="F19" s="1"/>
      <c r="G19" s="30" t="s">
        <v>35</v>
      </c>
      <c r="H19" s="30">
        <f>Polygon!$H$7</f>
        <v>0</v>
      </c>
      <c r="I19" s="30">
        <f>Polygon!$H$11</f>
        <v>0</v>
      </c>
      <c r="J19" s="30">
        <f>IFERROR(Polygon!$H$15, 0)</f>
        <v>0</v>
      </c>
      <c r="K19" s="30">
        <f>IFERROR(Polygon!$H$16, 0)</f>
        <v>0</v>
      </c>
      <c r="L19" s="30">
        <f>IFERROR(Polygon!$H$18, 0)</f>
        <v>0</v>
      </c>
      <c r="M19" s="30">
        <f>IFERROR(Polygon!$H$19, 0)</f>
        <v>0</v>
      </c>
      <c r="N19" s="1"/>
      <c r="Q19" s="1"/>
      <c r="R19" s="31"/>
      <c r="T19" s="1"/>
    </row>
    <row r="20" spans="1:20">
      <c r="A20" s="1"/>
      <c r="B20" s="1"/>
      <c r="C20" s="1"/>
      <c r="D20" s="1"/>
      <c r="E20" s="1"/>
      <c r="F20" s="1"/>
      <c r="G20" s="30" t="s">
        <v>36</v>
      </c>
      <c r="H20" s="30">
        <f>Litecoin!$H$7</f>
        <v>0</v>
      </c>
      <c r="I20" s="30">
        <f>Litecoin!$H$11</f>
        <v>0</v>
      </c>
      <c r="J20" s="30">
        <f>IFERROR(Litecoin!$H$15, 0)</f>
        <v>0</v>
      </c>
      <c r="K20" s="30">
        <f>IFERROR(Litecoin!$H$16, 0)</f>
        <v>0</v>
      </c>
      <c r="L20" s="30">
        <f>IFERROR(Litecoin!$H$18, 0)</f>
        <v>0</v>
      </c>
      <c r="M20" s="30">
        <f>IFERROR(Litecoin!$H$19, 0)</f>
        <v>0</v>
      </c>
      <c r="N20" s="1"/>
      <c r="Q20" s="1"/>
      <c r="T20" s="1"/>
    </row>
    <row r="21" spans="1:20">
      <c r="A21" s="13" t="e" vm="2">
        <v>#VALUE!</v>
      </c>
      <c r="B21" s="84" t="s">
        <v>37</v>
      </c>
      <c r="C21" s="84"/>
      <c r="D21" s="84"/>
      <c r="E21" s="1"/>
      <c r="F21" s="1"/>
      <c r="G21" s="30" t="s">
        <v>38</v>
      </c>
      <c r="H21" s="30">
        <f>EthereumClassic!$H$7</f>
        <v>0</v>
      </c>
      <c r="I21" s="30">
        <f>EthereumClassic!$H$11</f>
        <v>0</v>
      </c>
      <c r="J21" s="30">
        <f>IFERROR(EthereumClassic!$H$15, 0)</f>
        <v>0</v>
      </c>
      <c r="K21" s="30">
        <f>IFERROR(EthereumClassic!$H$16, 0)</f>
        <v>0</v>
      </c>
      <c r="L21" s="30">
        <f>IFERROR(EthereumClassic!$H$18, 0)</f>
        <v>0</v>
      </c>
      <c r="M21" s="30">
        <f>IFERROR(EthereumClassic!$H$19, 0)</f>
        <v>0</v>
      </c>
      <c r="N21" s="1"/>
      <c r="Q21" s="1"/>
      <c r="T21" s="1"/>
    </row>
    <row r="22" spans="1:20">
      <c r="A22" s="13" t="s">
        <v>39</v>
      </c>
      <c r="B22" s="84" t="s">
        <v>40</v>
      </c>
      <c r="C22" s="84"/>
      <c r="D22" s="84"/>
      <c r="E22" s="84"/>
      <c r="F22" s="84"/>
      <c r="G22" s="30" t="s">
        <v>41</v>
      </c>
      <c r="H22" s="30">
        <f>DomiOnline!$H$7</f>
        <v>0</v>
      </c>
      <c r="I22" s="30">
        <f>DomiOnline!$H$11</f>
        <v>0</v>
      </c>
      <c r="J22" s="30">
        <f>IFERROR(DomiOnline!$H$15, 0)</f>
        <v>0</v>
      </c>
      <c r="K22" s="30">
        <f>IFERROR(DomiOnline!$H$16, 0)</f>
        <v>0</v>
      </c>
      <c r="L22" s="30">
        <f>IFERROR(DomiOnline!$H$18, 0)</f>
        <v>0</v>
      </c>
      <c r="M22" s="30">
        <f>IFERROR(DomiOnline!$H$19, 0)</f>
        <v>0</v>
      </c>
      <c r="N22" s="1"/>
      <c r="Q22" s="1"/>
      <c r="T22" s="1"/>
    </row>
    <row r="23" spans="1:20">
      <c r="A23" s="1"/>
      <c r="B23" s="1"/>
      <c r="C23" s="10" t="s">
        <v>42</v>
      </c>
      <c r="D23" s="1"/>
      <c r="E23" s="1"/>
      <c r="F23" s="1"/>
      <c r="G23" s="30" t="s">
        <v>43</v>
      </c>
      <c r="H23" s="30">
        <f>NFTCat!$H$7</f>
        <v>0</v>
      </c>
      <c r="I23" s="30">
        <f>NFTCat!$H$11</f>
        <v>0</v>
      </c>
      <c r="J23" s="30">
        <f>IFERROR(NFTCat!$H$15, 0)</f>
        <v>0</v>
      </c>
      <c r="K23" s="30">
        <f>IFERROR(NFTCat!$H$16, 0)</f>
        <v>0</v>
      </c>
      <c r="L23" s="30">
        <f>IFERROR(NFTCat!$H$18, 0)</f>
        <v>0</v>
      </c>
      <c r="M23" s="30">
        <f>IFERROR(NFTCat!$H$19, 0)</f>
        <v>0</v>
      </c>
      <c r="N23" s="1"/>
      <c r="Q23" s="1"/>
      <c r="T23" s="1"/>
    </row>
    <row r="24" spans="1:20" ht="15" customHeight="1">
      <c r="A24" s="13" t="e" vm="3">
        <v>#VALUE!</v>
      </c>
      <c r="B24" s="55" t="s">
        <v>44</v>
      </c>
      <c r="C24" s="55"/>
      <c r="D24" s="55"/>
      <c r="E24" s="55"/>
      <c r="F24" s="55"/>
      <c r="N24" s="1"/>
      <c r="Q24" s="1"/>
      <c r="T24" s="1"/>
    </row>
    <row r="25" spans="1:20" ht="21.75" customHeight="1">
      <c r="A25" s="12"/>
      <c r="B25" s="55"/>
      <c r="C25" s="55"/>
      <c r="D25" s="55"/>
      <c r="E25" s="55"/>
      <c r="F25" s="55"/>
      <c r="N25" s="1"/>
      <c r="Q25" s="1"/>
      <c r="T25" s="1"/>
    </row>
    <row r="26" spans="1:20">
      <c r="A26" s="13"/>
      <c r="B26" s="54" t="s">
        <v>45</v>
      </c>
      <c r="C26" s="54"/>
      <c r="D26" s="54"/>
      <c r="E26" s="54"/>
      <c r="F26" s="54"/>
      <c r="N26" s="1"/>
      <c r="Q26" s="1"/>
      <c r="T26" s="1"/>
    </row>
    <row r="27" spans="1:20">
      <c r="A27" s="1"/>
      <c r="B27" s="1"/>
      <c r="C27" s="11"/>
      <c r="D27" s="1"/>
      <c r="E27" s="1"/>
      <c r="F27" s="1"/>
      <c r="N27" s="1"/>
      <c r="Q27" s="1"/>
      <c r="T27" s="1"/>
    </row>
    <row r="28" spans="1:20" ht="15" customHeight="1">
      <c r="A28" s="13" t="e" vm="4">
        <v>#VALUE!</v>
      </c>
      <c r="B28" s="55" t="s">
        <v>46</v>
      </c>
      <c r="C28" s="55"/>
      <c r="D28" s="55"/>
      <c r="E28" s="55"/>
      <c r="F28" s="55"/>
      <c r="N28" s="1"/>
      <c r="Q28" s="1"/>
      <c r="T28" s="1"/>
    </row>
    <row r="29" spans="1:20">
      <c r="A29" s="12"/>
      <c r="B29" s="55"/>
      <c r="C29" s="55"/>
      <c r="D29" s="55"/>
      <c r="E29" s="55"/>
      <c r="F29" s="55"/>
      <c r="N29" s="1"/>
      <c r="Q29" s="1"/>
      <c r="T29" s="1"/>
    </row>
    <row r="30" spans="1:20">
      <c r="A30" s="13"/>
      <c r="B30" s="54" t="s">
        <v>47</v>
      </c>
      <c r="C30" s="54"/>
      <c r="D30" s="54"/>
      <c r="E30" s="54"/>
      <c r="F30" s="54"/>
      <c r="N30" s="1"/>
      <c r="Q30" s="1"/>
      <c r="T30" s="1"/>
    </row>
    <row r="31" spans="1:20">
      <c r="A31" s="82"/>
      <c r="B31" s="82"/>
      <c r="C31" s="82"/>
      <c r="D31" s="82"/>
      <c r="E31" s="82"/>
      <c r="F31" s="82"/>
      <c r="N31" s="1"/>
      <c r="Q31" s="1"/>
      <c r="T31" s="1"/>
    </row>
    <row r="32" spans="1:20">
      <c r="A32" s="58" t="s">
        <v>48</v>
      </c>
      <c r="B32" s="59"/>
      <c r="C32" s="59"/>
      <c r="D32" s="59"/>
      <c r="E32" s="59"/>
      <c r="F32" s="59"/>
      <c r="N32" s="1"/>
      <c r="Q32" s="1"/>
      <c r="T32" s="1"/>
    </row>
    <row r="33" spans="1:20">
      <c r="A33" s="59"/>
      <c r="B33" s="59"/>
      <c r="C33" s="59"/>
      <c r="D33" s="59"/>
      <c r="E33" s="59"/>
      <c r="F33" s="59"/>
      <c r="N33" s="1"/>
      <c r="Q33" s="1"/>
      <c r="T33" s="1"/>
    </row>
    <row r="34" spans="1:20">
      <c r="A34" s="59"/>
      <c r="B34" s="59"/>
      <c r="C34" s="59"/>
      <c r="D34" s="59"/>
      <c r="E34" s="59"/>
      <c r="F34" s="59"/>
      <c r="N34" s="1"/>
      <c r="Q34" s="1"/>
      <c r="T34" s="1"/>
    </row>
    <row r="35" spans="1:20">
      <c r="A35" s="59"/>
      <c r="B35" s="59"/>
      <c r="C35" s="59"/>
      <c r="D35" s="59"/>
      <c r="E35" s="59"/>
      <c r="F35" s="59"/>
      <c r="N35" s="1"/>
      <c r="Q35" s="1"/>
      <c r="T35" s="1"/>
    </row>
    <row r="36" spans="1:20">
      <c r="A36" s="53"/>
      <c r="B36" s="53"/>
      <c r="C36" s="53"/>
      <c r="D36" s="53"/>
      <c r="E36" s="53"/>
      <c r="F36" s="53"/>
      <c r="N36" s="1"/>
      <c r="Q36" s="1"/>
      <c r="T36" s="1"/>
    </row>
    <row r="37" spans="1:20">
      <c r="A37" s="1"/>
      <c r="B37" s="52"/>
      <c r="C37" s="51"/>
      <c r="D37" s="1"/>
      <c r="E37" s="1"/>
      <c r="F37" s="1"/>
      <c r="N37" s="1"/>
      <c r="Q37" s="1"/>
      <c r="T37" s="1"/>
    </row>
    <row r="38" spans="1:20">
      <c r="A38" s="1"/>
      <c r="B38" s="1" t="str">
        <f>CHAR(169)</f>
        <v>©</v>
      </c>
      <c r="C38" s="1"/>
      <c r="D38" s="1"/>
      <c r="E38" s="1"/>
      <c r="F38" s="1"/>
      <c r="N38" s="1"/>
      <c r="Q38" s="1"/>
      <c r="T38" s="1"/>
    </row>
    <row r="39" spans="1:20">
      <c r="A39" s="1"/>
      <c r="B39" s="1"/>
      <c r="C39" s="1"/>
      <c r="D39" s="1"/>
      <c r="E39" s="1"/>
      <c r="F39" s="1"/>
      <c r="N39" s="1"/>
      <c r="Q39" s="1"/>
      <c r="T39" s="1"/>
    </row>
    <row r="40" spans="1:20">
      <c r="A40" s="58"/>
      <c r="B40" s="59"/>
      <c r="C40" s="59"/>
      <c r="D40" s="59"/>
      <c r="E40" s="59"/>
      <c r="F40" s="59"/>
      <c r="N40" s="1"/>
      <c r="Q40" s="1"/>
      <c r="T40" s="1"/>
    </row>
    <row r="41" spans="1:20" ht="15" customHeight="1">
      <c r="A41" s="59"/>
      <c r="B41" s="59"/>
      <c r="C41" s="59"/>
      <c r="D41" s="59"/>
      <c r="E41" s="59"/>
      <c r="F41" s="59"/>
      <c r="N41" s="1"/>
      <c r="Q41" s="1"/>
      <c r="T41" s="1"/>
    </row>
    <row r="42" spans="1:20">
      <c r="A42" s="59"/>
      <c r="B42" s="59"/>
      <c r="C42" s="59"/>
      <c r="D42" s="59"/>
      <c r="E42" s="59"/>
      <c r="F42" s="59"/>
      <c r="N42" s="1"/>
      <c r="Q42" s="1"/>
      <c r="T42" s="1"/>
    </row>
    <row r="43" spans="1:20">
      <c r="A43" s="59"/>
      <c r="B43" s="59"/>
      <c r="C43" s="59"/>
      <c r="D43" s="59"/>
      <c r="E43" s="59"/>
      <c r="F43" s="59"/>
      <c r="N43" s="1"/>
      <c r="Q43" s="1"/>
      <c r="T43" s="1"/>
    </row>
    <row r="44" spans="1:20">
      <c r="A44" s="1"/>
      <c r="B44" s="1"/>
      <c r="C44" s="1"/>
      <c r="D44" s="1"/>
      <c r="E44" s="1"/>
      <c r="F44" s="1"/>
      <c r="N44" s="1"/>
      <c r="Q44" s="1"/>
      <c r="T44" s="1"/>
    </row>
    <row r="45" spans="1:20">
      <c r="A45" s="1"/>
      <c r="B45" s="1"/>
      <c r="C45" s="1"/>
      <c r="D45" s="1"/>
      <c r="E45" s="1"/>
      <c r="F45" s="1"/>
      <c r="N45" s="1"/>
      <c r="Q45" s="1"/>
      <c r="T45" s="1"/>
    </row>
    <row r="46" spans="1:20">
      <c r="A46" s="1"/>
      <c r="B46" s="1"/>
      <c r="C46" s="1"/>
      <c r="D46" s="1"/>
      <c r="E46" s="1"/>
      <c r="F46" s="1"/>
      <c r="N46" s="1"/>
      <c r="Q46" s="1"/>
      <c r="T46" s="1"/>
    </row>
    <row r="47" spans="1:20">
      <c r="A47" s="1"/>
      <c r="B47" s="1"/>
      <c r="C47" s="1"/>
      <c r="D47" s="1"/>
      <c r="E47" s="1"/>
      <c r="F47" s="1"/>
      <c r="N47" s="1"/>
      <c r="Q47" s="1"/>
      <c r="T47" s="1"/>
    </row>
    <row r="48" spans="1:20">
      <c r="A48" s="1"/>
      <c r="B48" s="1"/>
      <c r="C48" s="1"/>
      <c r="D48" s="1"/>
      <c r="E48" s="1"/>
      <c r="F48" s="1"/>
      <c r="N48" s="1"/>
      <c r="Q48" s="1"/>
      <c r="T48" s="1"/>
    </row>
    <row r="49" spans="1:20">
      <c r="A49" s="1"/>
      <c r="B49" s="1"/>
      <c r="C49" s="1"/>
      <c r="D49" s="1"/>
      <c r="E49" s="1"/>
      <c r="F49" s="1"/>
      <c r="N49" s="1"/>
      <c r="Q49" s="1"/>
      <c r="T49" s="1"/>
    </row>
    <row r="50" spans="1:20">
      <c r="A50" s="1"/>
      <c r="B50" s="1"/>
      <c r="C50" s="1"/>
      <c r="D50" s="1"/>
      <c r="E50" s="1"/>
      <c r="F50" s="1"/>
      <c r="N50" s="1"/>
      <c r="Q50" s="1"/>
      <c r="T50" s="1"/>
    </row>
    <row r="51" spans="1:20">
      <c r="A51" s="1"/>
      <c r="B51" s="1"/>
      <c r="C51" s="1"/>
      <c r="D51" s="1"/>
      <c r="E51" s="1"/>
      <c r="F51" s="1"/>
      <c r="N51" s="1"/>
      <c r="Q51" s="1"/>
      <c r="T51" s="1"/>
    </row>
    <row r="52" spans="1:20">
      <c r="A52" s="1"/>
      <c r="B52" s="1"/>
      <c r="C52" s="1"/>
      <c r="D52" s="1"/>
      <c r="E52" s="1"/>
      <c r="F52" s="1"/>
      <c r="N52" s="1"/>
      <c r="Q52" s="1"/>
      <c r="T52" s="1"/>
    </row>
    <row r="53" spans="1:20">
      <c r="A53" s="1"/>
      <c r="B53" s="1"/>
      <c r="C53" s="1"/>
      <c r="D53" s="1"/>
      <c r="E53" s="1"/>
      <c r="F53" s="1"/>
      <c r="N53" s="1"/>
      <c r="Q53" s="1"/>
      <c r="T53" s="1"/>
    </row>
    <row r="54" spans="1:20">
      <c r="A54" s="1"/>
      <c r="B54" s="1"/>
      <c r="C54" s="1"/>
      <c r="D54" s="1"/>
      <c r="E54" s="1"/>
      <c r="F54" s="1"/>
      <c r="N54" s="1"/>
      <c r="Q54" s="1"/>
      <c r="T54" s="1"/>
    </row>
    <row r="55" spans="1:20">
      <c r="A55" s="1"/>
      <c r="B55" s="1"/>
      <c r="C55" s="1"/>
      <c r="D55" s="1"/>
      <c r="E55" s="1"/>
      <c r="F55" s="1"/>
      <c r="N55" s="1"/>
      <c r="Q55" s="1"/>
      <c r="T55" s="1"/>
    </row>
    <row r="56" spans="1:20">
      <c r="A56" s="1"/>
      <c r="B56" s="1"/>
      <c r="C56" s="1"/>
      <c r="D56" s="1"/>
      <c r="E56" s="1"/>
      <c r="F56" s="1"/>
      <c r="N56" s="1"/>
      <c r="Q56" s="1"/>
      <c r="T56" s="1"/>
    </row>
    <row r="57" spans="1:20">
      <c r="A57" s="1"/>
      <c r="B57" s="1"/>
      <c r="C57" s="1"/>
      <c r="D57" s="1"/>
      <c r="E57" s="1"/>
      <c r="F57" s="1"/>
      <c r="N57" s="1"/>
      <c r="Q57" s="1"/>
      <c r="T57" s="1"/>
    </row>
    <row r="58" spans="1:20">
      <c r="A58" s="1"/>
      <c r="B58" s="1"/>
      <c r="C58" s="1"/>
      <c r="D58" s="1"/>
      <c r="E58" s="1"/>
      <c r="F58" s="1"/>
      <c r="N58" s="1"/>
      <c r="Q58" s="1"/>
      <c r="T58" s="1"/>
    </row>
    <row r="59" spans="1:20">
      <c r="A59" s="1"/>
      <c r="B59" s="1"/>
      <c r="C59" s="1"/>
      <c r="D59" s="1"/>
      <c r="E59" s="1"/>
      <c r="F59" s="1"/>
      <c r="N59" s="1"/>
      <c r="Q59" s="1"/>
      <c r="T59" s="1"/>
    </row>
    <row r="60" spans="1:20">
      <c r="A60" s="1"/>
      <c r="B60" s="1"/>
      <c r="C60" s="1"/>
      <c r="D60" s="1"/>
      <c r="E60" s="1"/>
      <c r="F60" s="1"/>
      <c r="N60" s="1"/>
      <c r="Q60" s="1"/>
      <c r="T60" s="1"/>
    </row>
    <row r="61" spans="1:20">
      <c r="A61" s="1"/>
      <c r="B61" s="1"/>
      <c r="C61" s="1"/>
      <c r="D61" s="1"/>
      <c r="E61" s="1"/>
      <c r="F61" s="1"/>
      <c r="N61" s="1"/>
      <c r="Q61" s="1"/>
      <c r="T61" s="1"/>
    </row>
    <row r="62" spans="1:20">
      <c r="A62" s="1"/>
      <c r="B62" s="1"/>
      <c r="C62" s="1"/>
      <c r="D62" s="1"/>
      <c r="E62" s="1"/>
      <c r="F62" s="1"/>
      <c r="N62" s="1"/>
      <c r="Q62" s="1"/>
      <c r="T62" s="1"/>
    </row>
    <row r="63" spans="1:20">
      <c r="A63" s="1"/>
      <c r="B63" s="1"/>
      <c r="C63" s="1"/>
      <c r="D63" s="1"/>
      <c r="E63" s="1"/>
      <c r="F63" s="1"/>
      <c r="N63" s="1"/>
      <c r="Q63" s="1"/>
      <c r="T63" s="1"/>
    </row>
    <row r="64" spans="1:20">
      <c r="A64" s="1"/>
      <c r="B64" s="1"/>
      <c r="C64" s="1"/>
      <c r="D64" s="1"/>
      <c r="E64" s="1"/>
      <c r="F64" s="1"/>
      <c r="N64" s="1"/>
      <c r="Q64" s="1"/>
      <c r="T64" s="1"/>
    </row>
    <row r="65" spans="1:20">
      <c r="A65" s="1"/>
      <c r="B65" s="1"/>
      <c r="C65" s="1"/>
      <c r="D65" s="1"/>
      <c r="E65" s="1"/>
      <c r="F65" s="1"/>
      <c r="N65" s="1"/>
      <c r="Q65" s="1"/>
      <c r="T65" s="1"/>
    </row>
    <row r="66" spans="1:20">
      <c r="A66" s="1"/>
      <c r="B66" s="1"/>
      <c r="C66" s="1"/>
      <c r="D66" s="1"/>
      <c r="E66" s="1"/>
      <c r="F66" s="1"/>
      <c r="N66" s="1"/>
      <c r="Q66" s="1"/>
      <c r="T66" s="1"/>
    </row>
    <row r="67" spans="1:20">
      <c r="A67" s="1"/>
      <c r="B67" s="1"/>
      <c r="C67" s="1"/>
      <c r="D67" s="1"/>
      <c r="E67" s="1"/>
      <c r="F67" s="1"/>
      <c r="N67" s="1"/>
      <c r="Q67" s="1"/>
      <c r="T67" s="1"/>
    </row>
    <row r="68" spans="1:20">
      <c r="A68" s="1"/>
      <c r="B68" s="1"/>
      <c r="C68" s="1"/>
      <c r="D68" s="1"/>
      <c r="E68" s="1"/>
      <c r="F68" s="1"/>
      <c r="N68" s="1"/>
      <c r="Q68" s="1"/>
      <c r="T68" s="1"/>
    </row>
    <row r="69" spans="1:20">
      <c r="A69" s="1"/>
      <c r="B69" s="1"/>
      <c r="C69" s="1"/>
      <c r="D69" s="1"/>
      <c r="E69" s="1"/>
      <c r="F69" s="1"/>
      <c r="N69" s="1"/>
      <c r="Q69" s="1"/>
      <c r="T69" s="1"/>
    </row>
    <row r="70" spans="1:20">
      <c r="A70" s="1"/>
      <c r="B70" s="1"/>
      <c r="C70" s="1"/>
      <c r="D70" s="1"/>
      <c r="E70" s="1"/>
      <c r="F70" s="1"/>
      <c r="N70" s="1"/>
      <c r="Q70" s="1"/>
      <c r="T70" s="1"/>
    </row>
    <row r="71" spans="1:20">
      <c r="A71" s="1"/>
      <c r="B71" s="1"/>
      <c r="C71" s="1"/>
      <c r="D71" s="1"/>
      <c r="E71" s="1"/>
      <c r="F71" s="1"/>
      <c r="N71" s="1"/>
      <c r="Q71" s="1"/>
      <c r="T71" s="1"/>
    </row>
    <row r="72" spans="1:20">
      <c r="A72" s="1"/>
      <c r="B72" s="1"/>
      <c r="C72" s="1"/>
      <c r="D72" s="1"/>
      <c r="E72" s="1"/>
      <c r="F72" s="1"/>
      <c r="N72" s="1"/>
      <c r="Q72" s="1"/>
      <c r="T72" s="1"/>
    </row>
    <row r="73" spans="1:20">
      <c r="A73" s="1"/>
      <c r="B73" s="1"/>
      <c r="C73" s="1"/>
      <c r="D73" s="1"/>
      <c r="E73" s="1"/>
      <c r="F73" s="1"/>
      <c r="N73" s="1"/>
      <c r="Q73" s="1"/>
      <c r="T73" s="1"/>
    </row>
    <row r="74" spans="1:20">
      <c r="A74" s="1"/>
      <c r="B74" s="1"/>
      <c r="C74" s="1"/>
      <c r="D74" s="1"/>
      <c r="E74" s="1"/>
      <c r="F74" s="1"/>
      <c r="N74" s="1"/>
      <c r="Q74" s="1"/>
      <c r="T74" s="1"/>
    </row>
    <row r="75" spans="1:20">
      <c r="A75" s="1"/>
      <c r="B75" s="1"/>
      <c r="C75" s="1"/>
      <c r="D75" s="1"/>
      <c r="E75" s="1"/>
      <c r="F75" s="1"/>
      <c r="N75" s="1"/>
      <c r="Q75" s="1"/>
      <c r="T75" s="1"/>
    </row>
    <row r="76" spans="1:20">
      <c r="A76" s="1"/>
      <c r="B76" s="1"/>
      <c r="C76" s="1"/>
      <c r="D76" s="1"/>
      <c r="E76" s="1"/>
      <c r="F76" s="1"/>
      <c r="N76" s="1"/>
      <c r="Q76" s="1"/>
      <c r="T76" s="1"/>
    </row>
    <row r="77" spans="1:20">
      <c r="A77" s="1"/>
      <c r="B77" s="1"/>
      <c r="C77" s="1"/>
      <c r="D77" s="1"/>
      <c r="E77" s="1"/>
      <c r="F77" s="1"/>
      <c r="N77" s="1"/>
      <c r="Q77" s="1"/>
      <c r="T77" s="1"/>
    </row>
    <row r="78" spans="1:20">
      <c r="A78" s="1"/>
      <c r="B78" s="1"/>
      <c r="C78" s="1"/>
      <c r="D78" s="1"/>
      <c r="E78" s="1"/>
      <c r="F78" s="1"/>
      <c r="N78" s="1"/>
      <c r="Q78" s="1"/>
      <c r="T78" s="1"/>
    </row>
    <row r="79" spans="1:20">
      <c r="A79" s="1"/>
      <c r="B79" s="1"/>
      <c r="C79" s="1"/>
      <c r="D79" s="1"/>
      <c r="E79" s="1"/>
      <c r="F79" s="1"/>
      <c r="N79" s="1"/>
      <c r="Q79" s="1"/>
      <c r="T79" s="1"/>
    </row>
    <row r="80" spans="1:20">
      <c r="A80" s="1"/>
      <c r="B80" s="1"/>
      <c r="C80" s="1"/>
      <c r="D80" s="1"/>
      <c r="E80" s="1"/>
      <c r="F80" s="1"/>
      <c r="N80" s="1"/>
      <c r="Q80" s="1"/>
      <c r="T80" s="1"/>
    </row>
    <row r="81" spans="1:20">
      <c r="A81" s="1"/>
      <c r="B81" s="1"/>
      <c r="C81" s="1"/>
      <c r="D81" s="1"/>
      <c r="E81" s="1"/>
      <c r="F81" s="1"/>
      <c r="N81" s="1"/>
      <c r="Q81" s="1"/>
      <c r="T81" s="1"/>
    </row>
    <row r="82" spans="1:20">
      <c r="A82" s="1"/>
      <c r="B82" s="1"/>
      <c r="C82" s="1"/>
      <c r="D82" s="1"/>
      <c r="E82" s="1"/>
      <c r="F82" s="1"/>
      <c r="N82" s="1"/>
      <c r="Q82" s="1"/>
      <c r="T82" s="1"/>
    </row>
    <row r="83" spans="1:20">
      <c r="A83" s="1"/>
      <c r="B83" s="1"/>
      <c r="C83" s="1"/>
      <c r="D83" s="1"/>
      <c r="E83" s="1"/>
      <c r="F83" s="1"/>
      <c r="N83" s="1"/>
      <c r="Q83" s="1"/>
      <c r="T83" s="1"/>
    </row>
    <row r="84" spans="1:20">
      <c r="A84" s="1"/>
      <c r="B84" s="1"/>
      <c r="C84" s="1"/>
      <c r="D84" s="1"/>
      <c r="E84" s="1"/>
      <c r="F84" s="1"/>
      <c r="N84" s="1"/>
      <c r="Q84" s="1"/>
      <c r="T84" s="1"/>
    </row>
    <row r="85" spans="1:20">
      <c r="A85" s="1"/>
      <c r="B85" s="1"/>
      <c r="C85" s="1"/>
      <c r="D85" s="1"/>
      <c r="E85" s="1"/>
      <c r="F85" s="1"/>
      <c r="N85" s="1"/>
      <c r="Q85" s="1"/>
      <c r="T85" s="1"/>
    </row>
    <row r="86" spans="1:20">
      <c r="A86" s="1"/>
      <c r="B86" s="1"/>
      <c r="C86" s="1"/>
      <c r="D86" s="1"/>
      <c r="E86" s="1"/>
      <c r="F86" s="1"/>
      <c r="N86" s="1"/>
      <c r="Q86" s="1"/>
      <c r="T86" s="1"/>
    </row>
    <row r="87" spans="1:20">
      <c r="A87" s="1"/>
      <c r="B87" s="1"/>
      <c r="C87" s="1"/>
      <c r="D87" s="1"/>
      <c r="E87" s="1"/>
      <c r="F87" s="1"/>
      <c r="N87" s="1"/>
      <c r="Q87" s="1"/>
      <c r="T87" s="1"/>
    </row>
    <row r="88" spans="1:20">
      <c r="A88" s="1"/>
      <c r="B88" s="1"/>
      <c r="C88" s="1"/>
      <c r="D88" s="1"/>
      <c r="E88" s="1"/>
      <c r="F88" s="1"/>
      <c r="N88" s="1"/>
      <c r="Q88" s="1"/>
      <c r="T88" s="1"/>
    </row>
    <row r="89" spans="1:20">
      <c r="A89" s="1"/>
      <c r="B89" s="1"/>
      <c r="C89" s="1"/>
      <c r="D89" s="1"/>
      <c r="E89" s="1"/>
      <c r="F89" s="1"/>
      <c r="N89" s="1"/>
      <c r="Q89" s="1"/>
      <c r="T89" s="1"/>
    </row>
    <row r="90" spans="1:20">
      <c r="A90" s="1"/>
      <c r="B90" s="1"/>
      <c r="C90" s="1"/>
      <c r="D90" s="1"/>
      <c r="E90" s="1"/>
      <c r="F90" s="1"/>
      <c r="N90" s="1"/>
      <c r="Q90" s="1"/>
      <c r="T90" s="1"/>
    </row>
    <row r="91" spans="1:20">
      <c r="A91" s="1"/>
      <c r="B91" s="1"/>
      <c r="C91" s="1"/>
      <c r="D91" s="1"/>
      <c r="E91" s="1"/>
      <c r="F91" s="1"/>
      <c r="N91" s="1"/>
      <c r="Q91" s="1"/>
      <c r="T91" s="1"/>
    </row>
    <row r="92" spans="1:20">
      <c r="A92" s="1"/>
      <c r="B92" s="1"/>
      <c r="C92" s="1"/>
      <c r="D92" s="1"/>
      <c r="E92" s="1"/>
      <c r="F92" s="1"/>
      <c r="N92" s="1"/>
      <c r="Q92" s="1"/>
      <c r="T92" s="1"/>
    </row>
    <row r="93" spans="1:20">
      <c r="A93" s="1"/>
      <c r="B93" s="1"/>
      <c r="C93" s="1"/>
      <c r="D93" s="1"/>
      <c r="E93" s="1"/>
      <c r="F93" s="1"/>
      <c r="N93" s="1"/>
      <c r="Q93" s="1"/>
      <c r="T93" s="1"/>
    </row>
    <row r="94" spans="1:20">
      <c r="A94" s="1"/>
      <c r="B94" s="1"/>
      <c r="C94" s="1"/>
      <c r="D94" s="1"/>
      <c r="E94" s="1"/>
      <c r="F94" s="1"/>
      <c r="N94" s="1"/>
      <c r="Q94" s="1"/>
      <c r="T94" s="1"/>
    </row>
    <row r="95" spans="1:20">
      <c r="A95" s="1"/>
      <c r="B95" s="1"/>
      <c r="C95" s="1"/>
      <c r="D95" s="1"/>
      <c r="E95" s="1"/>
      <c r="F95" s="1"/>
      <c r="N95" s="1"/>
      <c r="Q95" s="1"/>
      <c r="T95" s="1"/>
    </row>
    <row r="96" spans="1:20">
      <c r="A96" s="1"/>
      <c r="B96" s="1"/>
      <c r="C96" s="1"/>
      <c r="D96" s="1"/>
      <c r="E96" s="1"/>
      <c r="F96" s="1"/>
      <c r="N96" s="1"/>
      <c r="Q96" s="1"/>
      <c r="T96" s="1"/>
    </row>
    <row r="97" spans="1:20">
      <c r="A97" s="1"/>
      <c r="B97" s="1"/>
      <c r="C97" s="1"/>
      <c r="D97" s="1"/>
      <c r="E97" s="1"/>
      <c r="F97" s="1"/>
      <c r="N97" s="1"/>
      <c r="Q97" s="1"/>
      <c r="T97" s="1"/>
    </row>
    <row r="98" spans="1:20">
      <c r="A98" s="1"/>
      <c r="B98" s="1"/>
      <c r="C98" s="1"/>
      <c r="D98" s="1"/>
      <c r="E98" s="1"/>
      <c r="F98" s="1"/>
      <c r="N98" s="1"/>
      <c r="Q98" s="1"/>
      <c r="T98" s="1"/>
    </row>
    <row r="99" spans="1:20">
      <c r="A99" s="1"/>
      <c r="B99" s="1"/>
      <c r="C99" s="1"/>
      <c r="D99" s="1"/>
      <c r="E99" s="1"/>
      <c r="F99" s="1"/>
      <c r="N99" s="1"/>
      <c r="Q99" s="1"/>
      <c r="T99" s="1"/>
    </row>
    <row r="100" spans="1:20">
      <c r="A100" s="1"/>
      <c r="B100" s="1"/>
      <c r="C100" s="1"/>
      <c r="D100" s="1"/>
      <c r="E100" s="1"/>
      <c r="F100" s="1"/>
      <c r="N100" s="1"/>
      <c r="Q100" s="1"/>
      <c r="T100" s="1"/>
    </row>
  </sheetData>
  <mergeCells count="18">
    <mergeCell ref="A1:F6"/>
    <mergeCell ref="G1:M6"/>
    <mergeCell ref="O1:P6"/>
    <mergeCell ref="R1:S6"/>
    <mergeCell ref="B8:E11"/>
    <mergeCell ref="R11:R12"/>
    <mergeCell ref="B26:F26"/>
    <mergeCell ref="B28:F29"/>
    <mergeCell ref="R14:R15"/>
    <mergeCell ref="A40:F43"/>
    <mergeCell ref="A32:F35"/>
    <mergeCell ref="C12:D15"/>
    <mergeCell ref="B30:F30"/>
    <mergeCell ref="A31:F31"/>
    <mergeCell ref="C16:D16"/>
    <mergeCell ref="B21:D21"/>
    <mergeCell ref="B22:F22"/>
    <mergeCell ref="B24:F25"/>
  </mergeCells>
  <hyperlinks>
    <hyperlink ref="B21" r:id="rId1" xr:uid="{154EE82F-4A9C-4EBE-AAA0-B450F65A40A8}"/>
    <hyperlink ref="B22:F22" r:id="rId2" display="Köp mig en kaffe som tack för hjälpen!" xr:uid="{64099D0D-883A-43B3-BF37-EB2445CA53F9}"/>
    <hyperlink ref="R16" r:id="rId3" xr:uid="{3EE57C08-81C1-4861-AEBD-4C969EB78E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77DD-312D-49F9-B601-AA848FBAFA9A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5.285156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29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28168B50-1336-4A79-9C39-28A0AED3B503}"/>
    <hyperlink ref="B22:F22" r:id="rId2" display="Köp mig en kaffe som tack för hjälpen!" xr:uid="{3DFBB3D3-CA6F-44D9-B7DE-7BFF2645CC4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C7ED-44C6-4316-BCDE-1F5C605C02FA}">
  <dimension ref="A1:W100"/>
  <sheetViews>
    <sheetView workbookViewId="0">
      <selection activeCell="K18" sqref="K18"/>
    </sheetView>
  </sheetViews>
  <sheetFormatPr defaultRowHeight="15"/>
  <cols>
    <col min="3" max="3" width="14.42578125" customWidth="1"/>
    <col min="7" max="7" width="36.710937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31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0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D07D303A-24BE-4A24-BDA9-C29C0B1A7072}"/>
    <hyperlink ref="B22:F22" r:id="rId2" display="Köp mig en kaffe som tack för hjälpen!" xr:uid="{A50A9162-C429-4735-9C53-EEBB98AA9AB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2E352-CBEA-40C6-93C6-EFC69C81BB91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6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33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F3336853-3499-4FAB-A5E0-7D9B3CADF0AE}"/>
    <hyperlink ref="B22:F22" r:id="rId2" display="Köp mig en kaffe som tack för hjälpen!" xr:uid="{1CA217B7-A8C3-4AF2-BA2D-C424F4CAC5C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28CE-14B7-463E-A12E-7DF7F8A535A4}">
  <dimension ref="A1:W100"/>
  <sheetViews>
    <sheetView workbookViewId="0">
      <selection activeCell="K33" sqref="K33"/>
    </sheetView>
  </sheetViews>
  <sheetFormatPr defaultRowHeight="15"/>
  <cols>
    <col min="3" max="3" width="14.42578125" customWidth="1"/>
    <col min="7" max="7" width="35.57031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34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D19C580D-4C97-4077-BB3A-08894635C960}"/>
    <hyperlink ref="B22:F22" r:id="rId2" display="Köp mig en kaffe som tack för hjälpen!" xr:uid="{9DF591C5-61ED-4B14-9617-112174E0BF83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04D0-860C-45D3-AEF6-65B263B3BFC4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5.57031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35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684DA861-E82B-4369-B715-050506D7853D}"/>
    <hyperlink ref="B22:F22" r:id="rId2" display="Köp mig en kaffe som tack för hjälpen!" xr:uid="{F3931210-E5D8-490B-B41A-FE7E58B2325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66313-16B9-48CB-B6C1-04B777C77A72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5.285156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36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D9764378-67EA-46B1-8CA6-021597D95F44}"/>
    <hyperlink ref="B22:F22" r:id="rId2" display="Köp mig en kaffe som tack för hjälpen!" xr:uid="{70882977-9ABE-441E-8AFA-2E8B40B7C35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786D-BF9F-465D-82FF-1BA4EA9866C8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5.425781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38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03A7D2F5-D4D8-4978-854E-400DC386213F}"/>
    <hyperlink ref="B22:F22" r:id="rId2" display="Köp mig en kaffe som tack för hjälpen!" xr:uid="{0C98892F-7078-46FB-B7CC-FD256F07419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52F3C-0E37-4D7A-BE31-289DDDC76B46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6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41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A0E4E92B-E560-4572-9960-CF9007FB5311}"/>
    <hyperlink ref="B22:F22" r:id="rId2" display="Köp mig en kaffe som tack för hjälpen!" xr:uid="{59497032-46C8-4308-8F52-6AFF510EADA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B27B-07FC-4DA6-9CAF-FAABF3FEBB5C}">
  <dimension ref="A1:W100"/>
  <sheetViews>
    <sheetView workbookViewId="0">
      <selection activeCell="G28" sqref="G28"/>
    </sheetView>
  </sheetViews>
  <sheetFormatPr defaultRowHeight="15"/>
  <cols>
    <col min="2" max="2" width="5.85546875" customWidth="1"/>
    <col min="3" max="3" width="16.5703125" customWidth="1"/>
    <col min="4" max="4" width="15.7109375" customWidth="1"/>
    <col min="7" max="7" width="35.7109375" customWidth="1"/>
    <col min="8" max="8" width="21.7109375" customWidth="1"/>
    <col min="9" max="9" width="2.140625" customWidth="1"/>
    <col min="10" max="10" width="12.7109375" customWidth="1"/>
    <col min="11" max="11" width="17.140625" bestFit="1" customWidth="1"/>
    <col min="12" max="12" width="10.7109375" customWidth="1"/>
    <col min="13" max="13" width="17.7109375" bestFit="1" customWidth="1"/>
    <col min="14" max="14" width="15.140625" customWidth="1"/>
    <col min="15" max="15" width="17.28515625" customWidth="1"/>
    <col min="16" max="16" width="2" customWidth="1"/>
    <col min="17" max="17" width="16" customWidth="1"/>
    <col min="18" max="18" width="17.14062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74</v>
      </c>
      <c r="C2" s="89"/>
      <c r="D2" s="89"/>
      <c r="E2" s="89"/>
      <c r="F2" s="17"/>
      <c r="G2" s="90" t="s">
        <v>75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101" t="s">
        <v>76</v>
      </c>
      <c r="D4" s="101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102" t="s">
        <v>77</v>
      </c>
      <c r="B5" s="103"/>
      <c r="C5" s="103"/>
      <c r="D5" s="103"/>
      <c r="E5" s="103"/>
      <c r="F5" s="104"/>
      <c r="G5" s="20"/>
      <c r="H5" s="21"/>
      <c r="I5" s="1"/>
      <c r="J5" s="36"/>
      <c r="K5" s="85" t="s">
        <v>78</v>
      </c>
      <c r="L5" s="37"/>
      <c r="M5" s="37"/>
      <c r="N5" s="85" t="s">
        <v>73</v>
      </c>
      <c r="O5" s="38"/>
      <c r="P5" s="1"/>
      <c r="Q5" s="42"/>
      <c r="R5" s="87" t="s">
        <v>78</v>
      </c>
      <c r="S5" s="43"/>
      <c r="T5" s="43"/>
      <c r="U5" s="87" t="s">
        <v>73</v>
      </c>
      <c r="V5" s="44"/>
      <c r="W5" s="1"/>
    </row>
    <row r="6" spans="1:23" ht="15" customHeight="1">
      <c r="A6" s="105"/>
      <c r="B6" s="106"/>
      <c r="C6" s="106"/>
      <c r="D6" s="106"/>
      <c r="E6" s="106"/>
      <c r="F6" s="107"/>
      <c r="G6" s="20"/>
      <c r="H6" s="21"/>
      <c r="I6" s="1"/>
      <c r="J6" s="36"/>
      <c r="K6" s="86"/>
      <c r="L6" s="37"/>
      <c r="M6" s="37"/>
      <c r="N6" s="86"/>
      <c r="O6" s="38"/>
      <c r="P6" s="1"/>
      <c r="Q6" s="42"/>
      <c r="R6" s="88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79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79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80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81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82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83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84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21">
    <mergeCell ref="A32:F35"/>
    <mergeCell ref="B26:F26"/>
    <mergeCell ref="B28:F29"/>
    <mergeCell ref="B30:F30"/>
    <mergeCell ref="A31:F31"/>
    <mergeCell ref="B21:D21"/>
    <mergeCell ref="B22:F22"/>
    <mergeCell ref="B24:F25"/>
    <mergeCell ref="N5:N6"/>
    <mergeCell ref="U5:U6"/>
    <mergeCell ref="R5:R6"/>
    <mergeCell ref="K5:K6"/>
    <mergeCell ref="A5:F6"/>
    <mergeCell ref="B8:E11"/>
    <mergeCell ref="C12:D15"/>
    <mergeCell ref="C16:D16"/>
    <mergeCell ref="B2:E3"/>
    <mergeCell ref="G2:H4"/>
    <mergeCell ref="L3:N4"/>
    <mergeCell ref="S3:U4"/>
    <mergeCell ref="C4:D4"/>
  </mergeCells>
  <hyperlinks>
    <hyperlink ref="B21" r:id="rId1" xr:uid="{1D27330D-D396-40AD-AF57-104B3EB82123}"/>
    <hyperlink ref="B22:F22" r:id="rId2" display="Köp mig en kaffe som tack för hjälpen!" xr:uid="{4C7FD932-24A7-43FA-B992-459666F68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08D3-B188-418A-9AFC-5FA80F2C6230}">
  <dimension ref="A1:W100"/>
  <sheetViews>
    <sheetView workbookViewId="0">
      <selection activeCell="G12" sqref="G12"/>
    </sheetView>
  </sheetViews>
  <sheetFormatPr defaultRowHeight="15"/>
  <cols>
    <col min="3" max="3" width="14.42578125" customWidth="1"/>
    <col min="7" max="7" width="35.285156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3.42578125" customWidth="1"/>
    <col min="13" max="13" width="17.7109375" bestFit="1" customWidth="1"/>
    <col min="14" max="14" width="14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49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51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/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95" t="s">
        <v>53</v>
      </c>
      <c r="B5" s="96"/>
      <c r="C5" s="96"/>
      <c r="D5" s="96"/>
      <c r="E5" s="96"/>
      <c r="F5" s="97"/>
      <c r="G5" s="20"/>
      <c r="H5" s="21"/>
      <c r="I5" s="1"/>
      <c r="J5" s="36"/>
      <c r="K5" s="37"/>
      <c r="L5" s="85" t="s">
        <v>54</v>
      </c>
      <c r="M5" s="37"/>
      <c r="N5" s="85" t="s">
        <v>55</v>
      </c>
      <c r="O5" s="38"/>
      <c r="P5" s="1"/>
      <c r="Q5" s="42"/>
      <c r="R5" s="43"/>
      <c r="S5" s="43"/>
      <c r="T5" s="43"/>
      <c r="U5" s="87" t="s">
        <v>55</v>
      </c>
      <c r="V5" s="44"/>
      <c r="W5" s="1"/>
    </row>
    <row r="6" spans="1:23" ht="15" customHeight="1">
      <c r="A6" s="98"/>
      <c r="B6" s="99"/>
      <c r="C6" s="99"/>
      <c r="D6" s="99"/>
      <c r="E6" s="99"/>
      <c r="F6" s="100"/>
      <c r="G6" s="20"/>
      <c r="H6" s="21"/>
      <c r="I6" s="1"/>
      <c r="J6" s="36"/>
      <c r="K6" s="37"/>
      <c r="L6" s="86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L8">
        <v>0</v>
      </c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L9">
        <v>0</v>
      </c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L10">
        <v>0</v>
      </c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L11">
        <v>0</v>
      </c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L12">
        <v>0</v>
      </c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L13">
        <v>0</v>
      </c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L14">
        <v>0</v>
      </c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L15">
        <v>0</v>
      </c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L16">
        <v>0</v>
      </c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L17">
        <v>0</v>
      </c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L18">
        <v>0</v>
      </c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L19">
        <v>0</v>
      </c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L20">
        <v>0</v>
      </c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L21">
        <v>0</v>
      </c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L22">
        <v>0</v>
      </c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L23">
        <v>0</v>
      </c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L24">
        <v>0</v>
      </c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L25">
        <v>0</v>
      </c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L26">
        <v>0</v>
      </c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L27">
        <v>0</v>
      </c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L28">
        <v>0</v>
      </c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L29">
        <v>0</v>
      </c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L30">
        <v>0</v>
      </c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L31">
        <v>0</v>
      </c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L32">
        <v>0</v>
      </c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L33">
        <v>0</v>
      </c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L34">
        <v>0</v>
      </c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L35">
        <v>0</v>
      </c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L36">
        <v>0</v>
      </c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L37">
        <v>0</v>
      </c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L38">
        <v>0</v>
      </c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L39">
        <v>0</v>
      </c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L40">
        <v>0</v>
      </c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L41">
        <v>0</v>
      </c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L42">
        <v>0</v>
      </c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L43">
        <v>0</v>
      </c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L44">
        <v>0</v>
      </c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L45">
        <v>0</v>
      </c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L46">
        <v>0</v>
      </c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L47">
        <v>0</v>
      </c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L48">
        <v>0</v>
      </c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L49">
        <v>0</v>
      </c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L50">
        <v>0</v>
      </c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L51">
        <v>0</v>
      </c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L52">
        <v>0</v>
      </c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L53">
        <v>0</v>
      </c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L54">
        <v>0</v>
      </c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L55">
        <v>0</v>
      </c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L56">
        <v>0</v>
      </c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L57">
        <v>0</v>
      </c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L58">
        <v>0</v>
      </c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L59">
        <v>0</v>
      </c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L60">
        <v>0</v>
      </c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L61">
        <v>0</v>
      </c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L62">
        <v>0</v>
      </c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L63">
        <v>0</v>
      </c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L64">
        <v>0</v>
      </c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L65">
        <v>0</v>
      </c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L66">
        <v>0</v>
      </c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L67">
        <v>0</v>
      </c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L68">
        <v>0</v>
      </c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L69">
        <v>0</v>
      </c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L70">
        <v>0</v>
      </c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L71">
        <v>0</v>
      </c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L72">
        <v>0</v>
      </c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L73">
        <v>0</v>
      </c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L74">
        <v>0</v>
      </c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L75">
        <v>0</v>
      </c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L76">
        <v>0</v>
      </c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L77">
        <v>0</v>
      </c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L78">
        <v>0</v>
      </c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L79">
        <v>0</v>
      </c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L80">
        <v>0</v>
      </c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L81">
        <v>0</v>
      </c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L82">
        <v>0</v>
      </c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L83">
        <v>0</v>
      </c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L84">
        <v>0</v>
      </c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L85">
        <v>0</v>
      </c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L86">
        <v>0</v>
      </c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L87">
        <v>0</v>
      </c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L88">
        <v>0</v>
      </c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L89">
        <v>0</v>
      </c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L90">
        <v>0</v>
      </c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L91">
        <v>0</v>
      </c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L92">
        <v>0</v>
      </c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L93">
        <v>0</v>
      </c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L94">
        <v>0</v>
      </c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L95">
        <v>0</v>
      </c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L96">
        <v>0</v>
      </c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L97">
        <v>0</v>
      </c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L98">
        <v>0</v>
      </c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L99">
        <v>0</v>
      </c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L100">
        <v>0</v>
      </c>
      <c r="N100">
        <f t="shared" si="2"/>
        <v>0</v>
      </c>
      <c r="P100" s="1"/>
      <c r="U100">
        <f t="shared" si="3"/>
        <v>0</v>
      </c>
      <c r="W100" s="1"/>
    </row>
  </sheetData>
  <mergeCells count="20">
    <mergeCell ref="A32:F35"/>
    <mergeCell ref="B28:F29"/>
    <mergeCell ref="B30:F30"/>
    <mergeCell ref="A31:F31"/>
    <mergeCell ref="A5:F6"/>
    <mergeCell ref="B22:F22"/>
    <mergeCell ref="B24:F25"/>
    <mergeCell ref="B8:E11"/>
    <mergeCell ref="C12:D15"/>
    <mergeCell ref="C16:D16"/>
    <mergeCell ref="B21:D21"/>
    <mergeCell ref="B26:F26"/>
    <mergeCell ref="N5:N6"/>
    <mergeCell ref="U5:U6"/>
    <mergeCell ref="B2:E3"/>
    <mergeCell ref="G2:H4"/>
    <mergeCell ref="L3:N4"/>
    <mergeCell ref="S3:U4"/>
    <mergeCell ref="C4:D4"/>
    <mergeCell ref="L5:L6"/>
  </mergeCells>
  <hyperlinks>
    <hyperlink ref="B21" r:id="rId1" xr:uid="{2F26AADB-79C0-4293-8501-DA88926FF39E}"/>
    <hyperlink ref="B22:F22" r:id="rId2" display="Köp mig en kaffe som tack för hjälpen!" xr:uid="{9FC94C23-41C2-4938-9C5B-59540AAC464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topLeftCell="E1" workbookViewId="0">
      <selection activeCell="H25" sqref="H25"/>
    </sheetView>
  </sheetViews>
  <sheetFormatPr defaultRowHeight="15"/>
  <cols>
    <col min="3" max="3" width="14.42578125" customWidth="1"/>
    <col min="7" max="7" width="35.8554687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13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S3:U4"/>
    <mergeCell ref="U5:U6"/>
    <mergeCell ref="A31:F31"/>
    <mergeCell ref="B22:F22"/>
    <mergeCell ref="B24:F25"/>
    <mergeCell ref="B26:F26"/>
    <mergeCell ref="C16:D16"/>
    <mergeCell ref="B21:D21"/>
    <mergeCell ref="B28:F29"/>
    <mergeCell ref="B30:F30"/>
    <mergeCell ref="B2:E3"/>
    <mergeCell ref="C4:D4"/>
    <mergeCell ref="G2:H4"/>
    <mergeCell ref="B8:E11"/>
    <mergeCell ref="C12:D15"/>
    <mergeCell ref="A32:F35"/>
    <mergeCell ref="N5:N6"/>
    <mergeCell ref="L3:N4"/>
  </mergeCells>
  <hyperlinks>
    <hyperlink ref="B21" r:id="rId1" xr:uid="{DFFDBA86-332F-476F-84CD-FD99017E575E}"/>
    <hyperlink ref="B22:F22" r:id="rId2" display="Köp mig en kaffe som tack för hjälpen!" xr:uid="{0A756E8B-B19F-495E-9222-0D28463B0B6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B5E0-9EEF-4FAD-8154-4578793FD432}">
  <dimension ref="A1:W100"/>
  <sheetViews>
    <sheetView workbookViewId="0">
      <selection activeCell="G27" sqref="G27"/>
    </sheetView>
  </sheetViews>
  <sheetFormatPr defaultRowHeight="15"/>
  <cols>
    <col min="3" max="3" width="14.42578125" customWidth="1"/>
    <col min="7" max="7" width="35.57031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16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FE75FC7A-5997-4B1F-B5FE-589B28207D7C}"/>
    <hyperlink ref="B22:F22" r:id="rId2" display="Köp mig en kaffe som tack för hjälpen!" xr:uid="{04D31749-FAE6-46FA-A06B-CFCA1EFE821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5FA5-7B0E-4EB3-ADC9-BEEAFBA18C34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5.1406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19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C3378EA6-8775-444E-B1BC-7D9EED872CEE}"/>
    <hyperlink ref="B22:F22" r:id="rId2" display="Köp mig en kaffe som tack för hjälpen!" xr:uid="{24D58AA9-F20A-424E-BD69-19C7BEFA6E8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972D-CE15-402E-8734-C6CD726969E7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4.57031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22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B7ABBFCC-EADC-47CB-AD6E-30935F564911}"/>
    <hyperlink ref="B22:F22" r:id="rId2" display="Köp mig en kaffe som tack för hjälpen!" xr:uid="{01FE21E1-5208-4AB0-9914-D1982DF65E9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C633-7045-45FA-9028-76C7BD4B6FB6}">
  <dimension ref="A1:W100"/>
  <sheetViews>
    <sheetView workbookViewId="0">
      <selection activeCell="L16" sqref="L16"/>
    </sheetView>
  </sheetViews>
  <sheetFormatPr defaultRowHeight="15"/>
  <cols>
    <col min="3" max="3" width="14.42578125" customWidth="1"/>
    <col min="7" max="7" width="35.1406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25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EF8CD2F1-7B44-4C87-92B7-18FF22A2CD06}"/>
    <hyperlink ref="B22:F22" r:id="rId2" display="Köp mig en kaffe som tack för hjälpen!" xr:uid="{11365EDA-3B2C-4609-834A-E926088A544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5DF5-3182-4477-9162-4E373E8624DD}">
  <dimension ref="A1:W100"/>
  <sheetViews>
    <sheetView workbookViewId="0">
      <selection activeCell="C4" sqref="C4:D4"/>
    </sheetView>
  </sheetViews>
  <sheetFormatPr defaultRowHeight="15"/>
  <cols>
    <col min="3" max="3" width="14.42578125" customWidth="1"/>
    <col min="7" max="7" width="35.570312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26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123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336BCD2E-396A-49CE-932C-13054B828699}"/>
    <hyperlink ref="B22:F22" r:id="rId2" display="Köp mig en kaffe som tack för hjälpen!" xr:uid="{0D9B0480-D81E-4BEC-8D81-0260B96DF3E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2C42-97BA-40E3-8CFC-F43C463A82A8}">
  <dimension ref="A1:W100"/>
  <sheetViews>
    <sheetView workbookViewId="0">
      <selection activeCell="R8" sqref="R8:S8"/>
    </sheetView>
  </sheetViews>
  <sheetFormatPr defaultRowHeight="15"/>
  <cols>
    <col min="3" max="3" width="14.42578125" customWidth="1"/>
    <col min="7" max="7" width="35" customWidth="1"/>
    <col min="8" max="8" width="22.28515625" customWidth="1"/>
    <col min="9" max="9" width="2.140625" customWidth="1"/>
    <col min="10" max="10" width="12.7109375" customWidth="1"/>
    <col min="11" max="11" width="15.85546875" bestFit="1" customWidth="1"/>
    <col min="12" max="12" width="10.7109375" customWidth="1"/>
    <col min="13" max="13" width="17.7109375" bestFit="1" customWidth="1"/>
    <col min="14" max="14" width="13.5703125" customWidth="1"/>
    <col min="15" max="15" width="17.28515625" customWidth="1"/>
    <col min="16" max="16" width="2" customWidth="1"/>
    <col min="17" max="17" width="16" customWidth="1"/>
    <col min="18" max="18" width="15.85546875" bestFit="1" customWidth="1"/>
    <col min="19" max="19" width="10.42578125" customWidth="1"/>
    <col min="20" max="20" width="17.7109375" bestFit="1" customWidth="1"/>
    <col min="21" max="21" width="13.5703125" customWidth="1"/>
    <col min="22" max="22" width="20.5703125" customWidth="1"/>
    <col min="23" max="23" width="3.28515625" customWidth="1"/>
  </cols>
  <sheetData>
    <row r="1" spans="1:23" ht="15" customHeight="1">
      <c r="A1" s="3"/>
      <c r="B1" s="14"/>
      <c r="C1" s="14"/>
      <c r="D1" s="14"/>
      <c r="E1" s="14"/>
      <c r="F1" s="15"/>
      <c r="G1" s="18"/>
      <c r="H1" s="19"/>
      <c r="I1" s="1"/>
      <c r="J1" s="33"/>
      <c r="K1" s="34"/>
      <c r="L1" s="34"/>
      <c r="M1" s="34"/>
      <c r="N1" s="34"/>
      <c r="O1" s="35"/>
      <c r="P1" s="1"/>
      <c r="Q1" s="39"/>
      <c r="R1" s="40"/>
      <c r="S1" s="40"/>
      <c r="T1" s="40"/>
      <c r="U1" s="40"/>
      <c r="V1" s="41"/>
      <c r="W1" s="1"/>
    </row>
    <row r="2" spans="1:23" ht="15" customHeight="1">
      <c r="A2" s="16"/>
      <c r="B2" s="89" t="s">
        <v>71</v>
      </c>
      <c r="C2" s="89"/>
      <c r="D2" s="89"/>
      <c r="E2" s="89"/>
      <c r="F2" s="17"/>
      <c r="G2" s="90" t="s">
        <v>50</v>
      </c>
      <c r="H2" s="91"/>
      <c r="I2" s="1"/>
      <c r="J2" s="36"/>
      <c r="K2" s="37"/>
      <c r="L2" s="37"/>
      <c r="M2" s="37"/>
      <c r="N2" s="37"/>
      <c r="O2" s="38"/>
      <c r="P2" s="1"/>
      <c r="Q2" s="42"/>
      <c r="R2" s="43"/>
      <c r="S2" s="43"/>
      <c r="T2" s="43"/>
      <c r="U2" s="43"/>
      <c r="V2" s="44"/>
      <c r="W2" s="1"/>
    </row>
    <row r="3" spans="1:23" ht="15" customHeight="1">
      <c r="A3" s="4"/>
      <c r="B3" s="89"/>
      <c r="C3" s="89"/>
      <c r="D3" s="89"/>
      <c r="E3" s="89"/>
      <c r="F3" s="5"/>
      <c r="G3" s="90"/>
      <c r="H3" s="91"/>
      <c r="I3" s="1"/>
      <c r="J3" s="36"/>
      <c r="K3" s="37"/>
      <c r="L3" s="92" t="s">
        <v>72</v>
      </c>
      <c r="M3" s="92"/>
      <c r="N3" s="92"/>
      <c r="O3" s="38"/>
      <c r="P3" s="1"/>
      <c r="Q3" s="42"/>
      <c r="R3" s="43"/>
      <c r="S3" s="93" t="s">
        <v>52</v>
      </c>
      <c r="T3" s="93"/>
      <c r="U3" s="93"/>
      <c r="V3" s="44"/>
      <c r="W3" s="1"/>
    </row>
    <row r="4" spans="1:23" ht="15" customHeight="1">
      <c r="A4" s="4"/>
      <c r="B4" s="5"/>
      <c r="C4" s="94" t="s">
        <v>27</v>
      </c>
      <c r="D4" s="94"/>
      <c r="E4" s="5"/>
      <c r="F4" s="5"/>
      <c r="G4" s="90"/>
      <c r="H4" s="91"/>
      <c r="I4" s="1"/>
      <c r="J4" s="36"/>
      <c r="K4" s="37"/>
      <c r="L4" s="92"/>
      <c r="M4" s="92"/>
      <c r="N4" s="92"/>
      <c r="O4" s="38"/>
      <c r="P4" s="1"/>
      <c r="Q4" s="42"/>
      <c r="R4" s="43"/>
      <c r="S4" s="93"/>
      <c r="T4" s="93"/>
      <c r="U4" s="93"/>
      <c r="V4" s="44"/>
      <c r="W4" s="1"/>
    </row>
    <row r="5" spans="1:23" ht="15" customHeight="1">
      <c r="A5" s="4"/>
      <c r="B5" s="5"/>
      <c r="C5" s="5"/>
      <c r="D5" s="5"/>
      <c r="E5" s="5"/>
      <c r="F5" s="5"/>
      <c r="G5" s="20"/>
      <c r="H5" s="21"/>
      <c r="I5" s="1"/>
      <c r="J5" s="36"/>
      <c r="K5" s="37"/>
      <c r="L5" s="37"/>
      <c r="M5" s="37"/>
      <c r="N5" s="85" t="s">
        <v>73</v>
      </c>
      <c r="O5" s="38"/>
      <c r="P5" s="1"/>
      <c r="Q5" s="42"/>
      <c r="R5" s="43"/>
      <c r="S5" s="43"/>
      <c r="T5" s="43"/>
      <c r="U5" s="87" t="s">
        <v>73</v>
      </c>
      <c r="V5" s="44"/>
      <c r="W5" s="1"/>
    </row>
    <row r="6" spans="1:23" ht="15" customHeight="1">
      <c r="A6" s="6"/>
      <c r="B6" s="7"/>
      <c r="C6" s="7"/>
      <c r="D6" s="7"/>
      <c r="E6" s="7"/>
      <c r="F6" s="7"/>
      <c r="G6" s="20"/>
      <c r="H6" s="21"/>
      <c r="I6" s="1"/>
      <c r="J6" s="36"/>
      <c r="K6" s="37"/>
      <c r="L6" s="37"/>
      <c r="M6" s="37"/>
      <c r="N6" s="86"/>
      <c r="O6" s="38"/>
      <c r="P6" s="1"/>
      <c r="Q6" s="42"/>
      <c r="R6" s="43"/>
      <c r="S6" s="43"/>
      <c r="T6" s="43"/>
      <c r="U6" s="88"/>
      <c r="V6" s="44"/>
      <c r="W6" s="1"/>
    </row>
    <row r="7" spans="1:23">
      <c r="A7" s="1"/>
      <c r="B7" s="1"/>
      <c r="C7" s="1"/>
      <c r="D7" s="1"/>
      <c r="E7" s="1"/>
      <c r="F7" s="1"/>
      <c r="G7" s="25" t="s">
        <v>56</v>
      </c>
      <c r="H7" s="27">
        <f>SUM(N8:N100)</f>
        <v>0</v>
      </c>
      <c r="I7" s="1"/>
      <c r="J7" s="22" t="s">
        <v>57</v>
      </c>
      <c r="K7" s="23" t="s">
        <v>58</v>
      </c>
      <c r="L7" s="23" t="s">
        <v>59</v>
      </c>
      <c r="M7" s="23" t="s">
        <v>60</v>
      </c>
      <c r="N7" s="23" t="s">
        <v>61</v>
      </c>
      <c r="O7" s="24" t="s">
        <v>62</v>
      </c>
      <c r="P7" s="1"/>
      <c r="Q7" s="22" t="s">
        <v>57</v>
      </c>
      <c r="R7" s="23" t="s">
        <v>58</v>
      </c>
      <c r="S7" s="23" t="s">
        <v>59</v>
      </c>
      <c r="T7" s="23" t="s">
        <v>60</v>
      </c>
      <c r="U7" s="23" t="s">
        <v>61</v>
      </c>
      <c r="V7" s="24" t="s">
        <v>62</v>
      </c>
      <c r="W7" s="1"/>
    </row>
    <row r="8" spans="1:23">
      <c r="A8" s="1"/>
      <c r="B8" s="81" t="s">
        <v>12</v>
      </c>
      <c r="C8" s="81"/>
      <c r="D8" s="81"/>
      <c r="E8" s="81"/>
      <c r="F8" s="1"/>
      <c r="G8" s="25" t="s">
        <v>63</v>
      </c>
      <c r="H8" s="28">
        <f>SUM(K8:K100)</f>
        <v>0</v>
      </c>
      <c r="I8" s="1"/>
      <c r="N8">
        <f>(L8*K8)+M8</f>
        <v>0</v>
      </c>
      <c r="P8" s="1"/>
      <c r="U8">
        <f>(S8*R8)-T8</f>
        <v>0</v>
      </c>
      <c r="W8" s="1"/>
    </row>
    <row r="9" spans="1:23">
      <c r="A9" s="1"/>
      <c r="B9" s="81"/>
      <c r="C9" s="81"/>
      <c r="D9" s="81"/>
      <c r="E9" s="81"/>
      <c r="F9" s="1"/>
      <c r="G9" s="25" t="s">
        <v>64</v>
      </c>
      <c r="H9" s="27" t="e">
        <f>SUM(N8:N100)/SUM(K8:K100)</f>
        <v>#DIV/0!</v>
      </c>
      <c r="I9" s="1"/>
      <c r="N9">
        <f t="shared" ref="N9:N72" si="0">(L9*K9)+M9</f>
        <v>0</v>
      </c>
      <c r="P9" s="1"/>
      <c r="U9">
        <f t="shared" ref="U9:U72" si="1">(S9*R9)-T9</f>
        <v>0</v>
      </c>
      <c r="W9" s="1"/>
    </row>
    <row r="10" spans="1:23">
      <c r="A10" s="1"/>
      <c r="B10" s="81"/>
      <c r="C10" s="81"/>
      <c r="D10" s="81"/>
      <c r="E10" s="81"/>
      <c r="F10" s="1"/>
      <c r="I10" s="1"/>
      <c r="N10">
        <f t="shared" si="0"/>
        <v>0</v>
      </c>
      <c r="P10" s="1"/>
      <c r="U10">
        <f t="shared" si="1"/>
        <v>0</v>
      </c>
      <c r="W10" s="1"/>
    </row>
    <row r="11" spans="1:23">
      <c r="A11" s="1"/>
      <c r="B11" s="81"/>
      <c r="C11" s="81"/>
      <c r="D11" s="81"/>
      <c r="E11" s="81"/>
      <c r="F11" s="1"/>
      <c r="G11" s="25" t="s">
        <v>65</v>
      </c>
      <c r="H11" s="27">
        <f>SUM(U8:U100)</f>
        <v>0</v>
      </c>
      <c r="I11" s="1"/>
      <c r="N11">
        <f t="shared" si="0"/>
        <v>0</v>
      </c>
      <c r="P11" s="1"/>
      <c r="U11">
        <f t="shared" si="1"/>
        <v>0</v>
      </c>
      <c r="W11" s="1"/>
    </row>
    <row r="12" spans="1:23">
      <c r="A12" s="1"/>
      <c r="B12" s="1"/>
      <c r="C12" s="60" t="e" vm="1">
        <v>#VALUE!</v>
      </c>
      <c r="D12" s="60"/>
      <c r="E12" s="1"/>
      <c r="F12" s="1"/>
      <c r="G12" s="25" t="s">
        <v>66</v>
      </c>
      <c r="H12" s="28">
        <f>SUM(R8:R100)</f>
        <v>0</v>
      </c>
      <c r="I12" s="1"/>
      <c r="N12">
        <f t="shared" si="0"/>
        <v>0</v>
      </c>
      <c r="P12" s="1"/>
      <c r="U12">
        <f t="shared" si="1"/>
        <v>0</v>
      </c>
      <c r="W12" s="1"/>
    </row>
    <row r="13" spans="1:23">
      <c r="A13" s="1"/>
      <c r="B13" s="1"/>
      <c r="C13" s="60"/>
      <c r="D13" s="60"/>
      <c r="E13" s="1"/>
      <c r="F13" s="1"/>
      <c r="G13" s="25" t="s">
        <v>67</v>
      </c>
      <c r="H13" s="27" t="e">
        <f>SUM(U8:U100)/SUM(R8:R100)</f>
        <v>#DIV/0!</v>
      </c>
      <c r="I13" s="1"/>
      <c r="N13">
        <f t="shared" si="0"/>
        <v>0</v>
      </c>
      <c r="P13" s="1"/>
      <c r="U13">
        <f t="shared" si="1"/>
        <v>0</v>
      </c>
      <c r="W13" s="1"/>
    </row>
    <row r="14" spans="1:23">
      <c r="A14" s="1"/>
      <c r="B14" s="1"/>
      <c r="C14" s="60"/>
      <c r="D14" s="60"/>
      <c r="E14" s="1"/>
      <c r="F14" s="1"/>
      <c r="I14" s="1"/>
      <c r="N14">
        <f t="shared" si="0"/>
        <v>0</v>
      </c>
      <c r="P14" s="1"/>
      <c r="U14">
        <f t="shared" si="1"/>
        <v>0</v>
      </c>
      <c r="W14" s="1"/>
    </row>
    <row r="15" spans="1:23">
      <c r="A15" s="1"/>
      <c r="B15" s="1"/>
      <c r="C15" s="60"/>
      <c r="D15" s="60"/>
      <c r="E15" s="1"/>
      <c r="F15" s="1"/>
      <c r="G15" s="26" t="s">
        <v>68</v>
      </c>
      <c r="H15" s="29" t="e">
        <f>(H13*H12)-(H12*H9)</f>
        <v>#DIV/0!</v>
      </c>
      <c r="I15" s="1"/>
      <c r="N15">
        <f t="shared" si="0"/>
        <v>0</v>
      </c>
      <c r="P15" s="1"/>
      <c r="U15">
        <f t="shared" si="1"/>
        <v>0</v>
      </c>
      <c r="W15" s="1"/>
    </row>
    <row r="16" spans="1:23" ht="18.75">
      <c r="A16" s="1"/>
      <c r="B16" s="1"/>
      <c r="C16" s="83" t="s">
        <v>30</v>
      </c>
      <c r="D16" s="83"/>
      <c r="E16" s="1"/>
      <c r="F16" s="1"/>
      <c r="G16" s="25" t="s">
        <v>69</v>
      </c>
      <c r="H16" s="27" t="e">
        <f>(H18*H21)-(H18*H9)</f>
        <v>#DIV/0!</v>
      </c>
      <c r="I16" s="1"/>
      <c r="N16">
        <f t="shared" si="0"/>
        <v>0</v>
      </c>
      <c r="P16" s="1"/>
      <c r="U16">
        <f t="shared" si="1"/>
        <v>0</v>
      </c>
      <c r="W16" s="1"/>
    </row>
    <row r="17" spans="1:23">
      <c r="A17" s="1"/>
      <c r="B17" s="1"/>
      <c r="C17" s="1"/>
      <c r="D17" s="1"/>
      <c r="E17" s="1"/>
      <c r="F17" s="1"/>
      <c r="I17" s="1"/>
      <c r="N17">
        <f t="shared" si="0"/>
        <v>0</v>
      </c>
      <c r="P17" s="1"/>
      <c r="U17">
        <f t="shared" si="1"/>
        <v>0</v>
      </c>
      <c r="W17" s="1"/>
    </row>
    <row r="18" spans="1:23">
      <c r="A18" s="1"/>
      <c r="B18" s="1"/>
      <c r="C18" s="1"/>
      <c r="D18" s="1"/>
      <c r="E18" s="1"/>
      <c r="F18" s="1"/>
      <c r="G18" s="25" t="s">
        <v>9</v>
      </c>
      <c r="H18" s="46">
        <f>H8-H12</f>
        <v>0</v>
      </c>
      <c r="I18" s="1"/>
      <c r="N18">
        <f t="shared" si="0"/>
        <v>0</v>
      </c>
      <c r="P18" s="1"/>
      <c r="U18">
        <f t="shared" si="1"/>
        <v>0</v>
      </c>
      <c r="W18" s="1"/>
    </row>
    <row r="19" spans="1:23">
      <c r="A19" s="1"/>
      <c r="B19" s="1"/>
      <c r="C19" s="1"/>
      <c r="D19" s="1"/>
      <c r="E19" s="1"/>
      <c r="F19" s="1"/>
      <c r="G19" s="25" t="s">
        <v>10</v>
      </c>
      <c r="H19" s="47">
        <f>H21*H18</f>
        <v>0</v>
      </c>
      <c r="I19" s="1"/>
      <c r="N19">
        <f t="shared" si="0"/>
        <v>0</v>
      </c>
      <c r="P19" s="1"/>
      <c r="U19">
        <f t="shared" si="1"/>
        <v>0</v>
      </c>
      <c r="W19" s="1"/>
    </row>
    <row r="20" spans="1:23">
      <c r="A20" s="1"/>
      <c r="B20" s="1"/>
      <c r="C20" s="1"/>
      <c r="D20" s="1"/>
      <c r="E20" s="1"/>
      <c r="F20" s="1"/>
      <c r="H20" s="32"/>
      <c r="I20" s="1"/>
      <c r="N20">
        <f t="shared" si="0"/>
        <v>0</v>
      </c>
      <c r="P20" s="1"/>
      <c r="U20">
        <f t="shared" si="1"/>
        <v>0</v>
      </c>
      <c r="W20" s="1"/>
    </row>
    <row r="21" spans="1:23">
      <c r="A21" s="13" t="e" vm="2">
        <v>#VALUE!</v>
      </c>
      <c r="B21" s="84" t="s">
        <v>37</v>
      </c>
      <c r="C21" s="84"/>
      <c r="D21" s="84"/>
      <c r="E21" s="1"/>
      <c r="F21" s="1"/>
      <c r="G21" s="45" t="s">
        <v>70</v>
      </c>
      <c r="H21" s="27">
        <v>0</v>
      </c>
      <c r="I21" s="1"/>
      <c r="N21">
        <f t="shared" si="0"/>
        <v>0</v>
      </c>
      <c r="P21" s="1"/>
      <c r="U21">
        <f t="shared" si="1"/>
        <v>0</v>
      </c>
      <c r="W21" s="1"/>
    </row>
    <row r="22" spans="1:23">
      <c r="A22" s="13" t="s">
        <v>39</v>
      </c>
      <c r="B22" s="84" t="s">
        <v>40</v>
      </c>
      <c r="C22" s="84"/>
      <c r="D22" s="84"/>
      <c r="E22" s="84"/>
      <c r="F22" s="84"/>
      <c r="I22" s="1"/>
      <c r="N22">
        <f t="shared" si="0"/>
        <v>0</v>
      </c>
      <c r="P22" s="1"/>
      <c r="U22">
        <f t="shared" si="1"/>
        <v>0</v>
      </c>
      <c r="W22" s="1"/>
    </row>
    <row r="23" spans="1:23">
      <c r="A23" s="1"/>
      <c r="B23" s="1"/>
      <c r="C23" s="10" t="s">
        <v>42</v>
      </c>
      <c r="D23" s="1"/>
      <c r="E23" s="1"/>
      <c r="F23" s="1"/>
      <c r="I23" s="1"/>
      <c r="N23">
        <f t="shared" si="0"/>
        <v>0</v>
      </c>
      <c r="P23" s="1"/>
      <c r="U23">
        <f t="shared" si="1"/>
        <v>0</v>
      </c>
      <c r="W23" s="1"/>
    </row>
    <row r="24" spans="1:23" ht="15" customHeight="1">
      <c r="A24" s="13" t="e" vm="3">
        <v>#VALUE!</v>
      </c>
      <c r="B24" s="55" t="s">
        <v>44</v>
      </c>
      <c r="C24" s="55"/>
      <c r="D24" s="55"/>
      <c r="E24" s="55"/>
      <c r="F24" s="55"/>
      <c r="I24" s="1"/>
      <c r="N24">
        <f t="shared" si="0"/>
        <v>0</v>
      </c>
      <c r="P24" s="1"/>
      <c r="U24">
        <f t="shared" si="1"/>
        <v>0</v>
      </c>
      <c r="W24" s="1"/>
    </row>
    <row r="25" spans="1:23" ht="21.75" customHeight="1">
      <c r="A25" s="12"/>
      <c r="B25" s="55"/>
      <c r="C25" s="55"/>
      <c r="D25" s="55"/>
      <c r="E25" s="55"/>
      <c r="F25" s="55"/>
      <c r="I25" s="1"/>
      <c r="N25">
        <f t="shared" si="0"/>
        <v>0</v>
      </c>
      <c r="P25" s="1"/>
      <c r="U25">
        <f t="shared" si="1"/>
        <v>0</v>
      </c>
      <c r="W25" s="1"/>
    </row>
    <row r="26" spans="1:23">
      <c r="A26" s="13"/>
      <c r="B26" s="54" t="s">
        <v>45</v>
      </c>
      <c r="C26" s="54"/>
      <c r="D26" s="54"/>
      <c r="E26" s="54"/>
      <c r="F26" s="54"/>
      <c r="I26" s="1"/>
      <c r="N26">
        <f t="shared" si="0"/>
        <v>0</v>
      </c>
      <c r="P26" s="1"/>
      <c r="U26">
        <f t="shared" si="1"/>
        <v>0</v>
      </c>
      <c r="W26" s="1"/>
    </row>
    <row r="27" spans="1:23">
      <c r="A27" s="1"/>
      <c r="B27" s="1"/>
      <c r="C27" s="11"/>
      <c r="D27" s="1"/>
      <c r="E27" s="1"/>
      <c r="F27" s="1"/>
      <c r="I27" s="1"/>
      <c r="N27">
        <f t="shared" si="0"/>
        <v>0</v>
      </c>
      <c r="P27" s="1"/>
      <c r="U27">
        <f t="shared" si="1"/>
        <v>0</v>
      </c>
      <c r="W27" s="1"/>
    </row>
    <row r="28" spans="1:23" ht="15" customHeight="1">
      <c r="A28" s="13" t="e" vm="4">
        <v>#VALUE!</v>
      </c>
      <c r="B28" s="55" t="s">
        <v>46</v>
      </c>
      <c r="C28" s="55"/>
      <c r="D28" s="55"/>
      <c r="E28" s="55"/>
      <c r="F28" s="55"/>
      <c r="I28" s="1"/>
      <c r="N28">
        <f t="shared" si="0"/>
        <v>0</v>
      </c>
      <c r="P28" s="1"/>
      <c r="U28">
        <f t="shared" si="1"/>
        <v>0</v>
      </c>
      <c r="W28" s="1"/>
    </row>
    <row r="29" spans="1:23">
      <c r="A29" s="12"/>
      <c r="B29" s="55"/>
      <c r="C29" s="55"/>
      <c r="D29" s="55"/>
      <c r="E29" s="55"/>
      <c r="F29" s="55"/>
      <c r="I29" s="1"/>
      <c r="N29">
        <f t="shared" si="0"/>
        <v>0</v>
      </c>
      <c r="P29" s="1"/>
      <c r="U29">
        <f t="shared" si="1"/>
        <v>0</v>
      </c>
      <c r="W29" s="1"/>
    </row>
    <row r="30" spans="1:23">
      <c r="A30" s="13"/>
      <c r="B30" s="54" t="s">
        <v>47</v>
      </c>
      <c r="C30" s="54"/>
      <c r="D30" s="54"/>
      <c r="E30" s="54"/>
      <c r="F30" s="54"/>
      <c r="I30" s="1"/>
      <c r="N30">
        <f t="shared" si="0"/>
        <v>0</v>
      </c>
      <c r="P30" s="1"/>
      <c r="U30">
        <f t="shared" si="1"/>
        <v>0</v>
      </c>
      <c r="W30" s="1"/>
    </row>
    <row r="31" spans="1:23">
      <c r="A31" s="82"/>
      <c r="B31" s="82"/>
      <c r="C31" s="82"/>
      <c r="D31" s="82"/>
      <c r="E31" s="82"/>
      <c r="F31" s="82"/>
      <c r="I31" s="1"/>
      <c r="N31">
        <f t="shared" si="0"/>
        <v>0</v>
      </c>
      <c r="P31" s="1"/>
      <c r="U31">
        <f t="shared" si="1"/>
        <v>0</v>
      </c>
      <c r="W31" s="1"/>
    </row>
    <row r="32" spans="1:23" ht="15" customHeight="1">
      <c r="A32" s="58" t="s">
        <v>48</v>
      </c>
      <c r="B32" s="59"/>
      <c r="C32" s="59"/>
      <c r="D32" s="59"/>
      <c r="E32" s="59"/>
      <c r="F32" s="59"/>
      <c r="I32" s="1"/>
      <c r="N32">
        <f t="shared" si="0"/>
        <v>0</v>
      </c>
      <c r="P32" s="1"/>
      <c r="U32">
        <f t="shared" si="1"/>
        <v>0</v>
      </c>
      <c r="W32" s="1"/>
    </row>
    <row r="33" spans="1:23">
      <c r="A33" s="59"/>
      <c r="B33" s="59"/>
      <c r="C33" s="59"/>
      <c r="D33" s="59"/>
      <c r="E33" s="59"/>
      <c r="F33" s="59"/>
      <c r="I33" s="1"/>
      <c r="N33">
        <f t="shared" si="0"/>
        <v>0</v>
      </c>
      <c r="P33" s="1"/>
      <c r="U33">
        <f t="shared" si="1"/>
        <v>0</v>
      </c>
      <c r="W33" s="1"/>
    </row>
    <row r="34" spans="1:23">
      <c r="A34" s="59"/>
      <c r="B34" s="59"/>
      <c r="C34" s="59"/>
      <c r="D34" s="59"/>
      <c r="E34" s="59"/>
      <c r="F34" s="59"/>
      <c r="I34" s="1"/>
      <c r="N34">
        <f t="shared" si="0"/>
        <v>0</v>
      </c>
      <c r="P34" s="1"/>
      <c r="U34">
        <f t="shared" si="1"/>
        <v>0</v>
      </c>
      <c r="W34" s="1"/>
    </row>
    <row r="35" spans="1:23">
      <c r="A35" s="59"/>
      <c r="B35" s="59"/>
      <c r="C35" s="59"/>
      <c r="D35" s="59"/>
      <c r="E35" s="59"/>
      <c r="F35" s="59"/>
      <c r="I35" s="1"/>
      <c r="N35">
        <f t="shared" si="0"/>
        <v>0</v>
      </c>
      <c r="P35" s="1"/>
      <c r="U35">
        <f t="shared" si="1"/>
        <v>0</v>
      </c>
      <c r="W35" s="1"/>
    </row>
    <row r="36" spans="1:23">
      <c r="A36" s="1"/>
      <c r="B36" s="1"/>
      <c r="C36" s="1"/>
      <c r="D36" s="1"/>
      <c r="E36" s="1"/>
      <c r="F36" s="1"/>
      <c r="I36" s="1"/>
      <c r="N36">
        <f t="shared" si="0"/>
        <v>0</v>
      </c>
      <c r="P36" s="1"/>
      <c r="U36">
        <f t="shared" si="1"/>
        <v>0</v>
      </c>
      <c r="W36" s="1"/>
    </row>
    <row r="37" spans="1:23">
      <c r="A37" s="1"/>
      <c r="B37" s="1"/>
      <c r="C37" s="1"/>
      <c r="D37" s="1"/>
      <c r="E37" s="1"/>
      <c r="F37" s="1"/>
      <c r="I37" s="1"/>
      <c r="N37">
        <f t="shared" si="0"/>
        <v>0</v>
      </c>
      <c r="P37" s="1"/>
      <c r="U37">
        <f t="shared" si="1"/>
        <v>0</v>
      </c>
      <c r="W37" s="1"/>
    </row>
    <row r="38" spans="1:23">
      <c r="A38" s="1"/>
      <c r="B38" s="1"/>
      <c r="C38" s="1"/>
      <c r="D38" s="1"/>
      <c r="E38" s="1"/>
      <c r="F38" s="1"/>
      <c r="I38" s="1"/>
      <c r="N38">
        <f t="shared" si="0"/>
        <v>0</v>
      </c>
      <c r="P38" s="1"/>
      <c r="U38">
        <f t="shared" si="1"/>
        <v>0</v>
      </c>
      <c r="W38" s="1"/>
    </row>
    <row r="39" spans="1:23">
      <c r="A39" s="1"/>
      <c r="B39" s="1"/>
      <c r="C39" s="1"/>
      <c r="D39" s="1"/>
      <c r="E39" s="1"/>
      <c r="F39" s="1"/>
      <c r="I39" s="1"/>
      <c r="N39">
        <f t="shared" si="0"/>
        <v>0</v>
      </c>
      <c r="P39" s="1"/>
      <c r="U39">
        <f t="shared" si="1"/>
        <v>0</v>
      </c>
      <c r="W39" s="1"/>
    </row>
    <row r="40" spans="1:23">
      <c r="A40" s="1"/>
      <c r="B40" s="1"/>
      <c r="C40" s="1"/>
      <c r="D40" s="1"/>
      <c r="E40" s="1"/>
      <c r="F40" s="1"/>
      <c r="I40" s="1"/>
      <c r="N40">
        <f t="shared" si="0"/>
        <v>0</v>
      </c>
      <c r="P40" s="1"/>
      <c r="U40">
        <f t="shared" si="1"/>
        <v>0</v>
      </c>
      <c r="W40" s="1"/>
    </row>
    <row r="41" spans="1:23">
      <c r="A41" s="1"/>
      <c r="B41" s="1"/>
      <c r="C41" s="1"/>
      <c r="D41" s="1"/>
      <c r="E41" s="1"/>
      <c r="F41" s="1"/>
      <c r="I41" s="1"/>
      <c r="N41">
        <f t="shared" si="0"/>
        <v>0</v>
      </c>
      <c r="P41" s="1"/>
      <c r="U41">
        <f t="shared" si="1"/>
        <v>0</v>
      </c>
      <c r="W41" s="1"/>
    </row>
    <row r="42" spans="1:23">
      <c r="A42" s="1"/>
      <c r="B42" s="1"/>
      <c r="C42" s="1"/>
      <c r="D42" s="1"/>
      <c r="E42" s="1"/>
      <c r="F42" s="1"/>
      <c r="I42" s="1"/>
      <c r="N42">
        <f t="shared" si="0"/>
        <v>0</v>
      </c>
      <c r="P42" s="1"/>
      <c r="U42">
        <f t="shared" si="1"/>
        <v>0</v>
      </c>
      <c r="W42" s="1"/>
    </row>
    <row r="43" spans="1:23">
      <c r="A43" s="1"/>
      <c r="B43" s="1"/>
      <c r="C43" s="1"/>
      <c r="D43" s="1"/>
      <c r="E43" s="1"/>
      <c r="F43" s="1"/>
      <c r="I43" s="1"/>
      <c r="N43">
        <f t="shared" si="0"/>
        <v>0</v>
      </c>
      <c r="P43" s="1"/>
      <c r="U43">
        <f t="shared" si="1"/>
        <v>0</v>
      </c>
      <c r="W43" s="1"/>
    </row>
    <row r="44" spans="1:23">
      <c r="A44" s="1"/>
      <c r="B44" s="1"/>
      <c r="C44" s="1"/>
      <c r="D44" s="1"/>
      <c r="E44" s="1"/>
      <c r="F44" s="1"/>
      <c r="I44" s="1"/>
      <c r="N44">
        <f t="shared" si="0"/>
        <v>0</v>
      </c>
      <c r="P44" s="1"/>
      <c r="U44">
        <f t="shared" si="1"/>
        <v>0</v>
      </c>
      <c r="W44" s="1"/>
    </row>
    <row r="45" spans="1:23">
      <c r="A45" s="1"/>
      <c r="B45" s="1"/>
      <c r="C45" s="1"/>
      <c r="D45" s="1"/>
      <c r="E45" s="1"/>
      <c r="F45" s="1"/>
      <c r="I45" s="1"/>
      <c r="N45">
        <f t="shared" si="0"/>
        <v>0</v>
      </c>
      <c r="P45" s="1"/>
      <c r="U45">
        <f t="shared" si="1"/>
        <v>0</v>
      </c>
      <c r="W45" s="1"/>
    </row>
    <row r="46" spans="1:23">
      <c r="A46" s="1"/>
      <c r="B46" s="1"/>
      <c r="C46" s="1"/>
      <c r="D46" s="1"/>
      <c r="E46" s="1"/>
      <c r="F46" s="1"/>
      <c r="I46" s="1"/>
      <c r="N46">
        <f t="shared" si="0"/>
        <v>0</v>
      </c>
      <c r="P46" s="1"/>
      <c r="U46">
        <f t="shared" si="1"/>
        <v>0</v>
      </c>
      <c r="W46" s="1"/>
    </row>
    <row r="47" spans="1:23">
      <c r="A47" s="1"/>
      <c r="B47" s="1"/>
      <c r="C47" s="1"/>
      <c r="D47" s="1"/>
      <c r="E47" s="1"/>
      <c r="F47" s="1"/>
      <c r="I47" s="1"/>
      <c r="N47">
        <f t="shared" si="0"/>
        <v>0</v>
      </c>
      <c r="P47" s="1"/>
      <c r="U47">
        <f t="shared" si="1"/>
        <v>0</v>
      </c>
      <c r="W47" s="1"/>
    </row>
    <row r="48" spans="1:23">
      <c r="A48" s="1"/>
      <c r="B48" s="1"/>
      <c r="C48" s="1"/>
      <c r="D48" s="1"/>
      <c r="E48" s="1"/>
      <c r="F48" s="1"/>
      <c r="I48" s="1"/>
      <c r="N48">
        <f t="shared" si="0"/>
        <v>0</v>
      </c>
      <c r="P48" s="1"/>
      <c r="U48">
        <f t="shared" si="1"/>
        <v>0</v>
      </c>
      <c r="W48" s="1"/>
    </row>
    <row r="49" spans="1:23">
      <c r="A49" s="1"/>
      <c r="B49" s="1"/>
      <c r="C49" s="1"/>
      <c r="D49" s="1"/>
      <c r="E49" s="1"/>
      <c r="F49" s="1"/>
      <c r="I49" s="1"/>
      <c r="N49">
        <f t="shared" si="0"/>
        <v>0</v>
      </c>
      <c r="P49" s="1"/>
      <c r="U49">
        <f t="shared" si="1"/>
        <v>0</v>
      </c>
      <c r="W49" s="1"/>
    </row>
    <row r="50" spans="1:23">
      <c r="A50" s="1"/>
      <c r="B50" s="1"/>
      <c r="C50" s="1"/>
      <c r="D50" s="1"/>
      <c r="E50" s="1"/>
      <c r="F50" s="1"/>
      <c r="I50" s="1"/>
      <c r="N50">
        <f t="shared" si="0"/>
        <v>0</v>
      </c>
      <c r="P50" s="1"/>
      <c r="U50">
        <f t="shared" si="1"/>
        <v>0</v>
      </c>
      <c r="W50" s="1"/>
    </row>
    <row r="51" spans="1:23">
      <c r="A51" s="1"/>
      <c r="B51" s="1"/>
      <c r="C51" s="1"/>
      <c r="D51" s="1"/>
      <c r="E51" s="1"/>
      <c r="F51" s="1"/>
      <c r="I51" s="1"/>
      <c r="N51">
        <f t="shared" si="0"/>
        <v>0</v>
      </c>
      <c r="P51" s="1"/>
      <c r="U51">
        <f t="shared" si="1"/>
        <v>0</v>
      </c>
      <c r="W51" s="1"/>
    </row>
    <row r="52" spans="1:23">
      <c r="A52" s="1"/>
      <c r="B52" s="1"/>
      <c r="C52" s="1"/>
      <c r="D52" s="1"/>
      <c r="E52" s="1"/>
      <c r="F52" s="1"/>
      <c r="I52" s="1"/>
      <c r="N52">
        <f t="shared" si="0"/>
        <v>0</v>
      </c>
      <c r="P52" s="1"/>
      <c r="U52">
        <f t="shared" si="1"/>
        <v>0</v>
      </c>
      <c r="W52" s="1"/>
    </row>
    <row r="53" spans="1:23">
      <c r="A53" s="1"/>
      <c r="B53" s="1"/>
      <c r="C53" s="1"/>
      <c r="D53" s="1"/>
      <c r="E53" s="1"/>
      <c r="F53" s="1"/>
      <c r="I53" s="1"/>
      <c r="N53">
        <f t="shared" si="0"/>
        <v>0</v>
      </c>
      <c r="P53" s="1"/>
      <c r="U53">
        <f t="shared" si="1"/>
        <v>0</v>
      </c>
      <c r="W53" s="1"/>
    </row>
    <row r="54" spans="1:23">
      <c r="A54" s="1"/>
      <c r="B54" s="1"/>
      <c r="C54" s="1"/>
      <c r="D54" s="1"/>
      <c r="E54" s="1"/>
      <c r="F54" s="1"/>
      <c r="I54" s="1"/>
      <c r="N54">
        <f t="shared" si="0"/>
        <v>0</v>
      </c>
      <c r="P54" s="1"/>
      <c r="U54">
        <f t="shared" si="1"/>
        <v>0</v>
      </c>
      <c r="W54" s="1"/>
    </row>
    <row r="55" spans="1:23">
      <c r="A55" s="1"/>
      <c r="B55" s="1"/>
      <c r="C55" s="1"/>
      <c r="D55" s="1"/>
      <c r="E55" s="1"/>
      <c r="F55" s="1"/>
      <c r="I55" s="1"/>
      <c r="N55">
        <f t="shared" si="0"/>
        <v>0</v>
      </c>
      <c r="P55" s="1"/>
      <c r="U55">
        <f t="shared" si="1"/>
        <v>0</v>
      </c>
      <c r="W55" s="1"/>
    </row>
    <row r="56" spans="1:23">
      <c r="A56" s="1"/>
      <c r="B56" s="1"/>
      <c r="C56" s="1"/>
      <c r="D56" s="1"/>
      <c r="E56" s="1"/>
      <c r="F56" s="1"/>
      <c r="I56" s="1"/>
      <c r="N56">
        <f t="shared" si="0"/>
        <v>0</v>
      </c>
      <c r="P56" s="1"/>
      <c r="U56">
        <f t="shared" si="1"/>
        <v>0</v>
      </c>
      <c r="W56" s="1"/>
    </row>
    <row r="57" spans="1:23">
      <c r="A57" s="1"/>
      <c r="B57" s="1"/>
      <c r="C57" s="1"/>
      <c r="D57" s="1"/>
      <c r="E57" s="1"/>
      <c r="F57" s="1"/>
      <c r="I57" s="1"/>
      <c r="N57">
        <f t="shared" si="0"/>
        <v>0</v>
      </c>
      <c r="P57" s="1"/>
      <c r="U57">
        <f t="shared" si="1"/>
        <v>0</v>
      </c>
      <c r="W57" s="1"/>
    </row>
    <row r="58" spans="1:23">
      <c r="A58" s="1"/>
      <c r="B58" s="1"/>
      <c r="C58" s="1"/>
      <c r="D58" s="1"/>
      <c r="E58" s="1"/>
      <c r="F58" s="1"/>
      <c r="I58" s="1"/>
      <c r="N58">
        <f t="shared" si="0"/>
        <v>0</v>
      </c>
      <c r="P58" s="1"/>
      <c r="U58">
        <f t="shared" si="1"/>
        <v>0</v>
      </c>
      <c r="W58" s="1"/>
    </row>
    <row r="59" spans="1:23">
      <c r="A59" s="1"/>
      <c r="B59" s="1"/>
      <c r="C59" s="1"/>
      <c r="D59" s="1"/>
      <c r="E59" s="1"/>
      <c r="F59" s="1"/>
      <c r="I59" s="1"/>
      <c r="N59">
        <f t="shared" si="0"/>
        <v>0</v>
      </c>
      <c r="P59" s="1"/>
      <c r="U59">
        <f t="shared" si="1"/>
        <v>0</v>
      </c>
      <c r="W59" s="1"/>
    </row>
    <row r="60" spans="1:23">
      <c r="A60" s="1"/>
      <c r="B60" s="1"/>
      <c r="C60" s="1"/>
      <c r="D60" s="1"/>
      <c r="E60" s="1"/>
      <c r="F60" s="1"/>
      <c r="I60" s="1"/>
      <c r="N60">
        <f t="shared" si="0"/>
        <v>0</v>
      </c>
      <c r="P60" s="1"/>
      <c r="U60">
        <f t="shared" si="1"/>
        <v>0</v>
      </c>
      <c r="W60" s="1"/>
    </row>
    <row r="61" spans="1:23">
      <c r="A61" s="1"/>
      <c r="B61" s="1"/>
      <c r="C61" s="1"/>
      <c r="D61" s="1"/>
      <c r="E61" s="1"/>
      <c r="F61" s="1"/>
      <c r="I61" s="1"/>
      <c r="N61">
        <f t="shared" si="0"/>
        <v>0</v>
      </c>
      <c r="P61" s="1"/>
      <c r="U61">
        <f t="shared" si="1"/>
        <v>0</v>
      </c>
      <c r="W61" s="1"/>
    </row>
    <row r="62" spans="1:23">
      <c r="A62" s="1"/>
      <c r="B62" s="1"/>
      <c r="C62" s="1"/>
      <c r="D62" s="1"/>
      <c r="E62" s="1"/>
      <c r="F62" s="1"/>
      <c r="I62" s="1"/>
      <c r="N62">
        <f t="shared" si="0"/>
        <v>0</v>
      </c>
      <c r="P62" s="1"/>
      <c r="U62">
        <f t="shared" si="1"/>
        <v>0</v>
      </c>
      <c r="W62" s="1"/>
    </row>
    <row r="63" spans="1:23">
      <c r="A63" s="1"/>
      <c r="B63" s="1"/>
      <c r="C63" s="1"/>
      <c r="D63" s="1"/>
      <c r="E63" s="1"/>
      <c r="F63" s="1"/>
      <c r="I63" s="1"/>
      <c r="N63">
        <f t="shared" si="0"/>
        <v>0</v>
      </c>
      <c r="P63" s="1"/>
      <c r="U63">
        <f t="shared" si="1"/>
        <v>0</v>
      </c>
      <c r="W63" s="1"/>
    </row>
    <row r="64" spans="1:23">
      <c r="A64" s="1"/>
      <c r="B64" s="1"/>
      <c r="C64" s="1"/>
      <c r="D64" s="1"/>
      <c r="E64" s="1"/>
      <c r="F64" s="1"/>
      <c r="I64" s="1"/>
      <c r="N64">
        <f t="shared" si="0"/>
        <v>0</v>
      </c>
      <c r="P64" s="1"/>
      <c r="U64">
        <f t="shared" si="1"/>
        <v>0</v>
      </c>
      <c r="W64" s="1"/>
    </row>
    <row r="65" spans="1:23">
      <c r="A65" s="1"/>
      <c r="B65" s="1"/>
      <c r="C65" s="1"/>
      <c r="D65" s="1"/>
      <c r="E65" s="1"/>
      <c r="F65" s="1"/>
      <c r="I65" s="1"/>
      <c r="N65">
        <f t="shared" si="0"/>
        <v>0</v>
      </c>
      <c r="P65" s="1"/>
      <c r="U65">
        <f t="shared" si="1"/>
        <v>0</v>
      </c>
      <c r="W65" s="1"/>
    </row>
    <row r="66" spans="1:23">
      <c r="A66" s="1"/>
      <c r="B66" s="1"/>
      <c r="C66" s="1"/>
      <c r="D66" s="1"/>
      <c r="E66" s="1"/>
      <c r="F66" s="1"/>
      <c r="I66" s="1"/>
      <c r="N66">
        <f t="shared" si="0"/>
        <v>0</v>
      </c>
      <c r="P66" s="1"/>
      <c r="U66">
        <f t="shared" si="1"/>
        <v>0</v>
      </c>
      <c r="W66" s="1"/>
    </row>
    <row r="67" spans="1:23">
      <c r="A67" s="1"/>
      <c r="B67" s="1"/>
      <c r="C67" s="1"/>
      <c r="D67" s="1"/>
      <c r="E67" s="1"/>
      <c r="F67" s="1"/>
      <c r="I67" s="1"/>
      <c r="N67">
        <f t="shared" si="0"/>
        <v>0</v>
      </c>
      <c r="P67" s="1"/>
      <c r="U67">
        <f t="shared" si="1"/>
        <v>0</v>
      </c>
      <c r="W67" s="1"/>
    </row>
    <row r="68" spans="1:23">
      <c r="A68" s="1"/>
      <c r="B68" s="1"/>
      <c r="C68" s="1"/>
      <c r="D68" s="1"/>
      <c r="E68" s="1"/>
      <c r="F68" s="1"/>
      <c r="I68" s="1"/>
      <c r="N68">
        <f t="shared" si="0"/>
        <v>0</v>
      </c>
      <c r="P68" s="1"/>
      <c r="U68">
        <f t="shared" si="1"/>
        <v>0</v>
      </c>
      <c r="W68" s="1"/>
    </row>
    <row r="69" spans="1:23">
      <c r="A69" s="1"/>
      <c r="B69" s="1"/>
      <c r="C69" s="1"/>
      <c r="D69" s="1"/>
      <c r="E69" s="1"/>
      <c r="F69" s="1"/>
      <c r="I69" s="1"/>
      <c r="N69">
        <f t="shared" si="0"/>
        <v>0</v>
      </c>
      <c r="P69" s="1"/>
      <c r="U69">
        <f t="shared" si="1"/>
        <v>0</v>
      </c>
      <c r="W69" s="1"/>
    </row>
    <row r="70" spans="1:23">
      <c r="A70" s="1"/>
      <c r="B70" s="1"/>
      <c r="C70" s="1"/>
      <c r="D70" s="1"/>
      <c r="E70" s="1"/>
      <c r="F70" s="1"/>
      <c r="I70" s="1"/>
      <c r="N70">
        <f t="shared" si="0"/>
        <v>0</v>
      </c>
      <c r="P70" s="1"/>
      <c r="U70">
        <f t="shared" si="1"/>
        <v>0</v>
      </c>
      <c r="W70" s="1"/>
    </row>
    <row r="71" spans="1:23">
      <c r="A71" s="1"/>
      <c r="B71" s="1"/>
      <c r="C71" s="1"/>
      <c r="D71" s="1"/>
      <c r="E71" s="1"/>
      <c r="F71" s="1"/>
      <c r="I71" s="1"/>
      <c r="N71">
        <f t="shared" si="0"/>
        <v>0</v>
      </c>
      <c r="P71" s="1"/>
      <c r="U71">
        <f t="shared" si="1"/>
        <v>0</v>
      </c>
      <c r="W71" s="1"/>
    </row>
    <row r="72" spans="1:23">
      <c r="A72" s="1"/>
      <c r="B72" s="1"/>
      <c r="C72" s="1"/>
      <c r="D72" s="1"/>
      <c r="E72" s="1"/>
      <c r="F72" s="1"/>
      <c r="I72" s="1"/>
      <c r="N72">
        <f t="shared" si="0"/>
        <v>0</v>
      </c>
      <c r="P72" s="1"/>
      <c r="U72">
        <f t="shared" si="1"/>
        <v>0</v>
      </c>
      <c r="W72" s="1"/>
    </row>
    <row r="73" spans="1:23">
      <c r="A73" s="1"/>
      <c r="B73" s="1"/>
      <c r="C73" s="1"/>
      <c r="D73" s="1"/>
      <c r="E73" s="1"/>
      <c r="F73" s="1"/>
      <c r="I73" s="1"/>
      <c r="N73">
        <f t="shared" ref="N73:N100" si="2">(L73*K73)+M73</f>
        <v>0</v>
      </c>
      <c r="P73" s="1"/>
      <c r="U73">
        <f t="shared" ref="U73:U100" si="3">(S73*R73)-T73</f>
        <v>0</v>
      </c>
      <c r="W73" s="1"/>
    </row>
    <row r="74" spans="1:23">
      <c r="A74" s="1"/>
      <c r="B74" s="1"/>
      <c r="C74" s="1"/>
      <c r="D74" s="1"/>
      <c r="E74" s="1"/>
      <c r="F74" s="1"/>
      <c r="I74" s="1"/>
      <c r="N74">
        <f t="shared" si="2"/>
        <v>0</v>
      </c>
      <c r="P74" s="1"/>
      <c r="U74">
        <f t="shared" si="3"/>
        <v>0</v>
      </c>
      <c r="W74" s="1"/>
    </row>
    <row r="75" spans="1:23">
      <c r="A75" s="1"/>
      <c r="B75" s="1"/>
      <c r="C75" s="1"/>
      <c r="D75" s="1"/>
      <c r="E75" s="1"/>
      <c r="F75" s="1"/>
      <c r="I75" s="1"/>
      <c r="N75">
        <f t="shared" si="2"/>
        <v>0</v>
      </c>
      <c r="P75" s="1"/>
      <c r="U75">
        <f t="shared" si="3"/>
        <v>0</v>
      </c>
      <c r="W75" s="1"/>
    </row>
    <row r="76" spans="1:23">
      <c r="A76" s="1"/>
      <c r="B76" s="1"/>
      <c r="C76" s="1"/>
      <c r="D76" s="1"/>
      <c r="E76" s="1"/>
      <c r="F76" s="1"/>
      <c r="I76" s="1"/>
      <c r="N76">
        <f t="shared" si="2"/>
        <v>0</v>
      </c>
      <c r="P76" s="1"/>
      <c r="U76">
        <f t="shared" si="3"/>
        <v>0</v>
      </c>
      <c r="W76" s="1"/>
    </row>
    <row r="77" spans="1:23">
      <c r="A77" s="1"/>
      <c r="B77" s="1"/>
      <c r="C77" s="1"/>
      <c r="D77" s="1"/>
      <c r="E77" s="1"/>
      <c r="F77" s="1"/>
      <c r="I77" s="1"/>
      <c r="N77">
        <f t="shared" si="2"/>
        <v>0</v>
      </c>
      <c r="P77" s="1"/>
      <c r="U77">
        <f t="shared" si="3"/>
        <v>0</v>
      </c>
      <c r="W77" s="1"/>
    </row>
    <row r="78" spans="1:23">
      <c r="A78" s="1"/>
      <c r="B78" s="1"/>
      <c r="C78" s="1"/>
      <c r="D78" s="1"/>
      <c r="E78" s="1"/>
      <c r="F78" s="1"/>
      <c r="I78" s="1"/>
      <c r="N78">
        <f t="shared" si="2"/>
        <v>0</v>
      </c>
      <c r="P78" s="1"/>
      <c r="U78">
        <f t="shared" si="3"/>
        <v>0</v>
      </c>
      <c r="W78" s="1"/>
    </row>
    <row r="79" spans="1:23">
      <c r="A79" s="1"/>
      <c r="B79" s="1"/>
      <c r="C79" s="1"/>
      <c r="D79" s="1"/>
      <c r="E79" s="1"/>
      <c r="F79" s="1"/>
      <c r="I79" s="1"/>
      <c r="N79">
        <f t="shared" si="2"/>
        <v>0</v>
      </c>
      <c r="P79" s="1"/>
      <c r="U79">
        <f t="shared" si="3"/>
        <v>0</v>
      </c>
      <c r="W79" s="1"/>
    </row>
    <row r="80" spans="1:23">
      <c r="A80" s="1"/>
      <c r="B80" s="1"/>
      <c r="C80" s="1"/>
      <c r="D80" s="1"/>
      <c r="E80" s="1"/>
      <c r="F80" s="1"/>
      <c r="I80" s="1"/>
      <c r="N80">
        <f t="shared" si="2"/>
        <v>0</v>
      </c>
      <c r="P80" s="1"/>
      <c r="U80">
        <f t="shared" si="3"/>
        <v>0</v>
      </c>
      <c r="W80" s="1"/>
    </row>
    <row r="81" spans="1:23">
      <c r="A81" s="1"/>
      <c r="B81" s="1"/>
      <c r="C81" s="1"/>
      <c r="D81" s="1"/>
      <c r="E81" s="1"/>
      <c r="F81" s="1"/>
      <c r="I81" s="1"/>
      <c r="N81">
        <f t="shared" si="2"/>
        <v>0</v>
      </c>
      <c r="P81" s="1"/>
      <c r="U81">
        <f t="shared" si="3"/>
        <v>0</v>
      </c>
      <c r="W81" s="1"/>
    </row>
    <row r="82" spans="1:23">
      <c r="A82" s="1"/>
      <c r="B82" s="1"/>
      <c r="C82" s="1"/>
      <c r="D82" s="1"/>
      <c r="E82" s="1"/>
      <c r="F82" s="1"/>
      <c r="I82" s="1"/>
      <c r="N82">
        <f t="shared" si="2"/>
        <v>0</v>
      </c>
      <c r="P82" s="1"/>
      <c r="U82">
        <f t="shared" si="3"/>
        <v>0</v>
      </c>
      <c r="W82" s="1"/>
    </row>
    <row r="83" spans="1:23">
      <c r="A83" s="1"/>
      <c r="B83" s="1"/>
      <c r="C83" s="1"/>
      <c r="D83" s="1"/>
      <c r="E83" s="1"/>
      <c r="F83" s="1"/>
      <c r="I83" s="1"/>
      <c r="N83">
        <f t="shared" si="2"/>
        <v>0</v>
      </c>
      <c r="P83" s="1"/>
      <c r="U83">
        <f t="shared" si="3"/>
        <v>0</v>
      </c>
      <c r="W83" s="1"/>
    </row>
    <row r="84" spans="1:23">
      <c r="A84" s="1"/>
      <c r="B84" s="1"/>
      <c r="C84" s="1"/>
      <c r="D84" s="1"/>
      <c r="E84" s="1"/>
      <c r="F84" s="1"/>
      <c r="I84" s="1"/>
      <c r="N84">
        <f t="shared" si="2"/>
        <v>0</v>
      </c>
      <c r="P84" s="1"/>
      <c r="U84">
        <f t="shared" si="3"/>
        <v>0</v>
      </c>
      <c r="W84" s="1"/>
    </row>
    <row r="85" spans="1:23">
      <c r="A85" s="1"/>
      <c r="B85" s="1"/>
      <c r="C85" s="1"/>
      <c r="D85" s="1"/>
      <c r="E85" s="1"/>
      <c r="F85" s="1"/>
      <c r="I85" s="1"/>
      <c r="N85">
        <f t="shared" si="2"/>
        <v>0</v>
      </c>
      <c r="P85" s="1"/>
      <c r="U85">
        <f t="shared" si="3"/>
        <v>0</v>
      </c>
      <c r="W85" s="1"/>
    </row>
    <row r="86" spans="1:23">
      <c r="A86" s="1"/>
      <c r="B86" s="1"/>
      <c r="C86" s="1"/>
      <c r="D86" s="1"/>
      <c r="E86" s="1"/>
      <c r="F86" s="1"/>
      <c r="I86" s="1"/>
      <c r="N86">
        <f t="shared" si="2"/>
        <v>0</v>
      </c>
      <c r="P86" s="1"/>
      <c r="U86">
        <f t="shared" si="3"/>
        <v>0</v>
      </c>
      <c r="W86" s="1"/>
    </row>
    <row r="87" spans="1:23">
      <c r="A87" s="1"/>
      <c r="B87" s="1"/>
      <c r="C87" s="1"/>
      <c r="D87" s="1"/>
      <c r="E87" s="1"/>
      <c r="F87" s="1"/>
      <c r="I87" s="1"/>
      <c r="N87">
        <f t="shared" si="2"/>
        <v>0</v>
      </c>
      <c r="P87" s="1"/>
      <c r="U87">
        <f t="shared" si="3"/>
        <v>0</v>
      </c>
      <c r="W87" s="1"/>
    </row>
    <row r="88" spans="1:23">
      <c r="A88" s="1"/>
      <c r="B88" s="1"/>
      <c r="C88" s="1"/>
      <c r="D88" s="1"/>
      <c r="E88" s="1"/>
      <c r="F88" s="1"/>
      <c r="I88" s="1"/>
      <c r="N88">
        <f t="shared" si="2"/>
        <v>0</v>
      </c>
      <c r="P88" s="1"/>
      <c r="U88">
        <f t="shared" si="3"/>
        <v>0</v>
      </c>
      <c r="W88" s="1"/>
    </row>
    <row r="89" spans="1:23">
      <c r="A89" s="1"/>
      <c r="B89" s="1"/>
      <c r="C89" s="1"/>
      <c r="D89" s="1"/>
      <c r="E89" s="1"/>
      <c r="F89" s="1"/>
      <c r="I89" s="1"/>
      <c r="N89">
        <f t="shared" si="2"/>
        <v>0</v>
      </c>
      <c r="P89" s="1"/>
      <c r="U89">
        <f t="shared" si="3"/>
        <v>0</v>
      </c>
      <c r="W89" s="1"/>
    </row>
    <row r="90" spans="1:23">
      <c r="A90" s="1"/>
      <c r="B90" s="1"/>
      <c r="C90" s="1"/>
      <c r="D90" s="1"/>
      <c r="E90" s="1"/>
      <c r="F90" s="1"/>
      <c r="I90" s="1"/>
      <c r="N90">
        <f t="shared" si="2"/>
        <v>0</v>
      </c>
      <c r="P90" s="1"/>
      <c r="U90">
        <f t="shared" si="3"/>
        <v>0</v>
      </c>
      <c r="W90" s="1"/>
    </row>
    <row r="91" spans="1:23">
      <c r="A91" s="1"/>
      <c r="B91" s="1"/>
      <c r="C91" s="1"/>
      <c r="D91" s="1"/>
      <c r="E91" s="1"/>
      <c r="F91" s="1"/>
      <c r="I91" s="1"/>
      <c r="N91">
        <f t="shared" si="2"/>
        <v>0</v>
      </c>
      <c r="P91" s="1"/>
      <c r="U91">
        <f t="shared" si="3"/>
        <v>0</v>
      </c>
      <c r="W91" s="1"/>
    </row>
    <row r="92" spans="1:23">
      <c r="A92" s="1"/>
      <c r="B92" s="1"/>
      <c r="C92" s="1"/>
      <c r="D92" s="1"/>
      <c r="E92" s="1"/>
      <c r="F92" s="1"/>
      <c r="I92" s="1"/>
      <c r="N92">
        <f t="shared" si="2"/>
        <v>0</v>
      </c>
      <c r="P92" s="1"/>
      <c r="U92">
        <f t="shared" si="3"/>
        <v>0</v>
      </c>
      <c r="W92" s="1"/>
    </row>
    <row r="93" spans="1:23">
      <c r="A93" s="1"/>
      <c r="B93" s="1"/>
      <c r="C93" s="1"/>
      <c r="D93" s="1"/>
      <c r="E93" s="1"/>
      <c r="F93" s="1"/>
      <c r="I93" s="1"/>
      <c r="N93">
        <f t="shared" si="2"/>
        <v>0</v>
      </c>
      <c r="P93" s="1"/>
      <c r="U93">
        <f t="shared" si="3"/>
        <v>0</v>
      </c>
      <c r="W93" s="1"/>
    </row>
    <row r="94" spans="1:23">
      <c r="A94" s="1"/>
      <c r="B94" s="1"/>
      <c r="C94" s="1"/>
      <c r="D94" s="1"/>
      <c r="E94" s="1"/>
      <c r="F94" s="1"/>
      <c r="I94" s="1"/>
      <c r="N94">
        <f t="shared" si="2"/>
        <v>0</v>
      </c>
      <c r="P94" s="1"/>
      <c r="U94">
        <f t="shared" si="3"/>
        <v>0</v>
      </c>
      <c r="W94" s="1"/>
    </row>
    <row r="95" spans="1:23">
      <c r="A95" s="1"/>
      <c r="B95" s="1"/>
      <c r="C95" s="1"/>
      <c r="D95" s="1"/>
      <c r="E95" s="1"/>
      <c r="F95" s="1"/>
      <c r="I95" s="1"/>
      <c r="N95">
        <f t="shared" si="2"/>
        <v>0</v>
      </c>
      <c r="P95" s="1"/>
      <c r="U95">
        <f t="shared" si="3"/>
        <v>0</v>
      </c>
      <c r="W95" s="1"/>
    </row>
    <row r="96" spans="1:23">
      <c r="A96" s="1"/>
      <c r="B96" s="1"/>
      <c r="C96" s="1"/>
      <c r="D96" s="1"/>
      <c r="E96" s="1"/>
      <c r="F96" s="1"/>
      <c r="I96" s="1"/>
      <c r="N96">
        <f t="shared" si="2"/>
        <v>0</v>
      </c>
      <c r="P96" s="1"/>
      <c r="U96">
        <f t="shared" si="3"/>
        <v>0</v>
      </c>
      <c r="W96" s="1"/>
    </row>
    <row r="97" spans="1:23">
      <c r="A97" s="1"/>
      <c r="B97" s="1"/>
      <c r="C97" s="1"/>
      <c r="D97" s="1"/>
      <c r="E97" s="1"/>
      <c r="F97" s="1"/>
      <c r="I97" s="1"/>
      <c r="N97">
        <f t="shared" si="2"/>
        <v>0</v>
      </c>
      <c r="P97" s="1"/>
      <c r="U97">
        <f t="shared" si="3"/>
        <v>0</v>
      </c>
      <c r="W97" s="1"/>
    </row>
    <row r="98" spans="1:23">
      <c r="A98" s="1"/>
      <c r="B98" s="1"/>
      <c r="C98" s="1"/>
      <c r="D98" s="1"/>
      <c r="E98" s="1"/>
      <c r="F98" s="1"/>
      <c r="I98" s="1"/>
      <c r="N98">
        <f t="shared" si="2"/>
        <v>0</v>
      </c>
      <c r="P98" s="1"/>
      <c r="U98">
        <f t="shared" si="3"/>
        <v>0</v>
      </c>
      <c r="W98" s="1"/>
    </row>
    <row r="99" spans="1:23">
      <c r="A99" s="1"/>
      <c r="B99" s="1"/>
      <c r="C99" s="1"/>
      <c r="D99" s="1"/>
      <c r="E99" s="1"/>
      <c r="F99" s="1"/>
      <c r="I99" s="1"/>
      <c r="N99">
        <f t="shared" si="2"/>
        <v>0</v>
      </c>
      <c r="P99" s="1"/>
      <c r="U99">
        <f t="shared" si="3"/>
        <v>0</v>
      </c>
      <c r="W99" s="1"/>
    </row>
    <row r="100" spans="1:23">
      <c r="A100" s="1"/>
      <c r="B100" s="1"/>
      <c r="C100" s="1"/>
      <c r="D100" s="1"/>
      <c r="E100" s="1"/>
      <c r="F100" s="1"/>
      <c r="I100" s="1"/>
      <c r="N100">
        <f t="shared" si="2"/>
        <v>0</v>
      </c>
      <c r="P100" s="1"/>
      <c r="U100">
        <f t="shared" si="3"/>
        <v>0</v>
      </c>
      <c r="W100" s="1"/>
    </row>
  </sheetData>
  <mergeCells count="18">
    <mergeCell ref="B26:F26"/>
    <mergeCell ref="B28:F29"/>
    <mergeCell ref="B30:F30"/>
    <mergeCell ref="A31:F31"/>
    <mergeCell ref="A32:F35"/>
    <mergeCell ref="B24:F25"/>
    <mergeCell ref="B2:E3"/>
    <mergeCell ref="G2:H4"/>
    <mergeCell ref="L3:N4"/>
    <mergeCell ref="S3:U4"/>
    <mergeCell ref="C4:D4"/>
    <mergeCell ref="N5:N6"/>
    <mergeCell ref="U5:U6"/>
    <mergeCell ref="B8:E11"/>
    <mergeCell ref="C12:D15"/>
    <mergeCell ref="C16:D16"/>
    <mergeCell ref="B21:D21"/>
    <mergeCell ref="B22:F22"/>
  </mergeCells>
  <hyperlinks>
    <hyperlink ref="B21" r:id="rId1" xr:uid="{105072A3-C180-4260-BD3F-538F3BBE84E5}"/>
    <hyperlink ref="B22:F22" r:id="rId2" display="Köp mig en kaffe som tack för hjälpen!" xr:uid="{5B0209B3-9CF0-4A61-9C80-5E89386EC2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2024-03-13T07:29:43Z</dcterms:created>
  <dcterms:modified xsi:type="dcterms:W3CDTF">2024-03-13T07:29:58Z</dcterms:modified>
  <cp:category/>
  <cp:contentStatus/>
</cp:coreProperties>
</file>